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55\OOiUIP\Раскрытие информации САЙТ\Тех.присоединение\"/>
    </mc:Choice>
  </mc:AlternateContent>
  <xr:revisionPtr revIDLastSave="0" documentId="13_ncr:1_{F53CBA0E-590A-462F-B990-AF5A1278715E}" xr6:coauthVersionLast="47" xr6:coauthVersionMax="47" xr10:uidLastSave="{00000000-0000-0000-0000-000000000000}"/>
  <bookViews>
    <workbookView xWindow="-120" yWindow="-120" windowWidth="29040" windowHeight="15720" activeTab="1" xr2:uid="{00000000-000D-0000-FFFF-FFFF00000000}"/>
  </bookViews>
  <sheets>
    <sheet name="Дифференциация" sheetId="4" r:id="rId1"/>
    <sheet name="ТП" sheetId="6" r:id="rId2"/>
    <sheet name="Лист1" sheetId="1" r:id="rId3"/>
  </sheets>
  <externalReferences>
    <externalReference r:id="rId4"/>
    <externalReference r:id="rId5"/>
  </externalReferences>
  <definedNames>
    <definedName name="anscount">1</definedName>
    <definedName name="B_FHD_FLAG_DIFFERENTIATION" localSheetId="0">'[1]Показатели ФХД'!$H$24:$K$24</definedName>
    <definedName name="B_FHD_FLAG_DIFFERENTIATION" localSheetId="1">'[1]Показатели ФХД'!$H$24:$K$24</definedName>
    <definedName name="B_FHD_FLAG_DIFFERENTIATION">'[2]Показатели ФХД'!$H$24:$M$24</definedName>
    <definedName name="B_FHD_FLAG_INDEX_1" localSheetId="0">'[1]Показатели ФХД'!$H$66:$K$66</definedName>
    <definedName name="B_FHD_FLAG_INDEX_1" localSheetId="1">'[1]Показатели ФХД'!$H$66:$K$66</definedName>
    <definedName name="B_FHD_FLAG_INDEX_1">'[2]Показатели ФХД'!$H$66:$M$66</definedName>
    <definedName name="B_FHD_FLAG_INDEX_2" localSheetId="0">'[1]Показатели ФХД'!$H$68:$K$68</definedName>
    <definedName name="B_FHD_FLAG_INDEX_2" localSheetId="1">'[1]Показатели ФХД'!$H$68:$K$68</definedName>
    <definedName name="B_FHD_FLAG_INDEX_2">'[2]Показатели ФХД'!$H$68:$M$68</definedName>
    <definedName name="BLOCK_DIFFERENTIATION_NOT_TKO" localSheetId="0">Дифференциация!$J:$M</definedName>
    <definedName name="BLOCK_DIFFERENTIATION_NOT_TKO">#REF!</definedName>
    <definedName name="code" localSheetId="0">[1]Инструкция!$B$2</definedName>
    <definedName name="code" localSheetId="1">[1]Инструкция!$B$2</definedName>
    <definedName name="code">[2]Инструкция!$B$2</definedName>
    <definedName name="CodeTemplateList" localSheetId="0">[1]TEHSHEET!$F$46:$F$53</definedName>
    <definedName name="CodeTemplateList" localSheetId="1">[1]TEHSHEET!$F$46:$F$53</definedName>
    <definedName name="CodeTemplateList">[2]TEHSHEET!$F$46:$F$53</definedName>
    <definedName name="DESCRIPTION_TERRITORY" localSheetId="0">[1]REESTR_DS!$B$2</definedName>
    <definedName name="DESCRIPTION_TERRITORY" localSheetId="1">[1]REESTR_DS!$B$2</definedName>
    <definedName name="DESCRIPTION_TERRITORY">[2]REESTR_DS!$B$2</definedName>
    <definedName name="DIFFERENTIATION_AREA" localSheetId="0">Дифференциация!$I$12:$I$17</definedName>
    <definedName name="DIFFERENTIATION_AREA">#REF!</definedName>
    <definedName name="DIFFERENTIATION_AREA_ID" localSheetId="0">Дифференциация!$U$11:$U$18</definedName>
    <definedName name="DIFFERENTIATION_AREA_ID">#REF!</definedName>
    <definedName name="DIFFERENTIATION_CheckC" localSheetId="0">Дифференциация!$D$12:$M$17</definedName>
    <definedName name="DIFFERENTIATION_CheckC">#REF!</definedName>
    <definedName name="DIFFERENTIATION_fieldMarker" localSheetId="0">Дифференциация!$W$12:$W$17</definedName>
    <definedName name="DIFFERENTIATION_fieldMarker">#REF!</definedName>
    <definedName name="DIFFERENTIATION_ID_DIFF" localSheetId="0">Дифференциация!$O$12:$O$17</definedName>
    <definedName name="DIFFERENTIATION_ID_DIFF" localSheetId="1">[1]Дифференциация!$O$12:$O$17</definedName>
    <definedName name="DIFFERENTIATION_ID_DIFF">#REF!</definedName>
    <definedName name="DIFFERENTIATION_SYSTEM" localSheetId="0">Дифференциация!$M$12:$M$17</definedName>
    <definedName name="DIFFERENTIATION_SYSTEM">#REF!</definedName>
    <definedName name="DIFFERENTIATION_UNMERGE_AREA" localSheetId="0">Дифференциация!$Q$12:$Q$17</definedName>
    <definedName name="DIFFERENTIATION_UNMERGE_AREA" localSheetId="1">[1]Дифференциация!$Q$12:$Q$17</definedName>
    <definedName name="DIFFERENTIATION_UNMERGE_AREA">#REF!</definedName>
    <definedName name="DIFFERENTIATION_UNMERGE_SYSTEM" localSheetId="0">Дифференциация!$R$12:$R$17</definedName>
    <definedName name="DIFFERENTIATION_UNMERGE_SYSTEM" localSheetId="1">[1]Дифференциация!$R$12:$R$17</definedName>
    <definedName name="DIFFERENTIATION_UNMERGE_SYSTEM">#REF!</definedName>
    <definedName name="DIFFERENTIATION_UNMERGE_VD" localSheetId="0">Дифференциация!$P$12:$P$17</definedName>
    <definedName name="DIFFERENTIATION_UNMERGE_VD" localSheetId="1">[1]Дифференциация!$P$12:$P$17</definedName>
    <definedName name="DIFFERENTIATION_UNMERGE_VD">#REF!</definedName>
    <definedName name="DIFFERENTIATION_VD" localSheetId="0">Дифференциация!$E$12:$E$17</definedName>
    <definedName name="DIFFERENTIATION_VD">#REF!</definedName>
    <definedName name="DIFFERENTIATION_VD_ID" localSheetId="0">Дифференциация!$V$11:$V$18</definedName>
    <definedName name="DIFFERENTIATION_VD_ID">#REF!</definedName>
    <definedName name="EndDateList" localSheetId="0">[1]TEHSHEET!$H$46:$H$53</definedName>
    <definedName name="EndDateList" localSheetId="1">[1]TEHSHEET!$H$46:$H$53</definedName>
    <definedName name="EndDateList">[2]TEHSHEET!$H$46:$H$53</definedName>
    <definedName name="et_hor_Q_LIMIT_1">#REF!</definedName>
    <definedName name="et_hor_Q_LIMIT_2">#REF!</definedName>
    <definedName name="et_hor_Q_LIMIT_3">#REF!</definedName>
    <definedName name="et_hor_Q_LIMIT_4">#REF!</definedName>
    <definedName name="et_hor_Q_TP_1" localSheetId="1">ТП!$2:$2</definedName>
    <definedName name="et_hor_Q_TP_1">#REF!</definedName>
    <definedName name="et_Q_TP_DIFFERENTIATION" localSheetId="1">ТП!$G:$G</definedName>
    <definedName name="et_Q_TP_DIFFERENTIATION">#REF!</definedName>
    <definedName name="et_ver_Q_LIMIT_DIFFERENTIATION">#REF!</definedName>
    <definedName name="et_ver_Q_TP_DIFFERENTIATION" localSheetId="1">ТП!$G:$G</definedName>
    <definedName name="et_ver_Q_TP_DIFFERENTIATION">#REF!</definedName>
    <definedName name="f_quart" localSheetId="0">[1]Титульный!$F$15</definedName>
    <definedName name="f_quart" localSheetId="1">[1]Титульный!$F$15</definedName>
    <definedName name="f_quart">[2]Титульный!$F$15</definedName>
    <definedName name="f_year" localSheetId="0">[1]Титульный!$F$14</definedName>
    <definedName name="f_year" localSheetId="1">[1]Титульный!$F$14</definedName>
    <definedName name="f_year">[2]Титульный!$F$14</definedName>
    <definedName name="FHD_NAME_FORM" localSheetId="0">[1]DATA_FORMS!$C$6</definedName>
    <definedName name="FHD_NAME_FORM" localSheetId="1">[1]DATA_FORMS!$C$6</definedName>
    <definedName name="FHD_NAME_FORM">[2]DATA_FORMS!$C$6</definedName>
    <definedName name="FHD_NOTE_P_1" localSheetId="0">[1]DATA_NPA!$N$18</definedName>
    <definedName name="FHD_NOTE_P_1" localSheetId="1">[1]DATA_NPA!$N$18</definedName>
    <definedName name="FHD_NOTE_P_1">[2]DATA_NPA!$N$18</definedName>
    <definedName name="FHD_NOTE_P_10" localSheetId="0">[1]DATA_NPA!$N$27</definedName>
    <definedName name="FHD_NOTE_P_10" localSheetId="1">[1]DATA_NPA!$N$27</definedName>
    <definedName name="FHD_NOTE_P_10">[2]DATA_NPA!$N$27</definedName>
    <definedName name="FHD_NOTE_P_11" localSheetId="0">[1]DATA_NPA!$N$28</definedName>
    <definedName name="FHD_NOTE_P_11" localSheetId="1">[1]DATA_NPA!$N$28</definedName>
    <definedName name="FHD_NOTE_P_11">[2]DATA_NPA!$N$28</definedName>
    <definedName name="FHD_NOTE_P_12" localSheetId="0">[1]DATA_NPA!$N$29</definedName>
    <definedName name="FHD_NOTE_P_12" localSheetId="1">[1]DATA_NPA!$N$29</definedName>
    <definedName name="FHD_NOTE_P_12">[2]DATA_NPA!$N$29</definedName>
    <definedName name="FHD_NOTE_P_13" localSheetId="0">[1]DATA_NPA!$N$30</definedName>
    <definedName name="FHD_NOTE_P_13" localSheetId="1">[1]DATA_NPA!$N$30</definedName>
    <definedName name="FHD_NOTE_P_13">[2]DATA_NPA!$N$30</definedName>
    <definedName name="FHD_NOTE_P_14" localSheetId="0">[1]DATA_NPA!$N$31</definedName>
    <definedName name="FHD_NOTE_P_14" localSheetId="1">[1]DATA_NPA!$N$31</definedName>
    <definedName name="FHD_NOTE_P_14">[2]DATA_NPA!$N$31</definedName>
    <definedName name="FHD_NOTE_P_15" localSheetId="0">[1]DATA_NPA!$N$32</definedName>
    <definedName name="FHD_NOTE_P_15" localSheetId="1">[1]DATA_NPA!$N$32</definedName>
    <definedName name="FHD_NOTE_P_15">[2]DATA_NPA!$N$32</definedName>
    <definedName name="FHD_NOTE_P_16" localSheetId="0">[1]DATA_NPA!$N$33</definedName>
    <definedName name="FHD_NOTE_P_16" localSheetId="1">[1]DATA_NPA!$N$33</definedName>
    <definedName name="FHD_NOTE_P_16">[2]DATA_NPA!$N$33</definedName>
    <definedName name="FHD_NOTE_P_17" localSheetId="0">[1]DATA_NPA!$N$34</definedName>
    <definedName name="FHD_NOTE_P_17" localSheetId="1">[1]DATA_NPA!$N$34</definedName>
    <definedName name="FHD_NOTE_P_17">[2]DATA_NPA!$N$34</definedName>
    <definedName name="FHD_NOTE_P_18" localSheetId="0">[1]DATA_NPA!$N$35</definedName>
    <definedName name="FHD_NOTE_P_18" localSheetId="1">[1]DATA_NPA!$N$35</definedName>
    <definedName name="FHD_NOTE_P_18">[2]DATA_NPA!$N$35</definedName>
    <definedName name="FHD_NOTE_P_19" localSheetId="0">[1]DATA_NPA!$N$36</definedName>
    <definedName name="FHD_NOTE_P_19" localSheetId="1">[1]DATA_NPA!$N$36</definedName>
    <definedName name="FHD_NOTE_P_19">[2]DATA_NPA!$N$36</definedName>
    <definedName name="FHD_NOTE_P_2" localSheetId="0">[1]DATA_NPA!$N$19</definedName>
    <definedName name="FHD_NOTE_P_2" localSheetId="1">[1]DATA_NPA!$N$19</definedName>
    <definedName name="FHD_NOTE_P_2">[2]DATA_NPA!$N$19</definedName>
    <definedName name="FHD_NOTE_P_20" localSheetId="0">[1]DATA_NPA!$N$37</definedName>
    <definedName name="FHD_NOTE_P_20" localSheetId="1">[1]DATA_NPA!$N$37</definedName>
    <definedName name="FHD_NOTE_P_20">[2]DATA_NPA!$N$37</definedName>
    <definedName name="FHD_NOTE_P_21" localSheetId="0">[1]DATA_NPA!$N$38</definedName>
    <definedName name="FHD_NOTE_P_21" localSheetId="1">[1]DATA_NPA!$N$38</definedName>
    <definedName name="FHD_NOTE_P_21">[2]DATA_NPA!$N$38</definedName>
    <definedName name="FHD_NOTE_P_22" localSheetId="0">[1]DATA_NPA!$N$39</definedName>
    <definedName name="FHD_NOTE_P_22" localSheetId="1">[1]DATA_NPA!$N$39</definedName>
    <definedName name="FHD_NOTE_P_22">[2]DATA_NPA!$N$39</definedName>
    <definedName name="FHD_NOTE_P_23" localSheetId="0">[1]DATA_NPA!$N$40</definedName>
    <definedName name="FHD_NOTE_P_23" localSheetId="1">[1]DATA_NPA!$N$40</definedName>
    <definedName name="FHD_NOTE_P_23">[2]DATA_NPA!$N$40</definedName>
    <definedName name="FHD_NOTE_P_24" localSheetId="0">[1]DATA_NPA!$N$41</definedName>
    <definedName name="FHD_NOTE_P_24" localSheetId="1">[1]DATA_NPA!$N$41</definedName>
    <definedName name="FHD_NOTE_P_24">[2]DATA_NPA!$N$41</definedName>
    <definedName name="FHD_NOTE_P_25" localSheetId="0">[1]DATA_NPA!$N$42</definedName>
    <definedName name="FHD_NOTE_P_25" localSheetId="1">[1]DATA_NPA!$N$42</definedName>
    <definedName name="FHD_NOTE_P_25">[2]DATA_NPA!$N$42</definedName>
    <definedName name="FHD_NOTE_P_26" localSheetId="0">[1]DATA_NPA!$N$43</definedName>
    <definedName name="FHD_NOTE_P_26" localSheetId="1">[1]DATA_NPA!$N$43</definedName>
    <definedName name="FHD_NOTE_P_26">[2]DATA_NPA!$N$43</definedName>
    <definedName name="FHD_NOTE_P_27" localSheetId="0">[1]DATA_NPA!$N$44</definedName>
    <definedName name="FHD_NOTE_P_27" localSheetId="1">[1]DATA_NPA!$N$44</definedName>
    <definedName name="FHD_NOTE_P_27">[2]DATA_NPA!$N$44</definedName>
    <definedName name="FHD_NOTE_P_28" localSheetId="0">[1]DATA_NPA!$N$45</definedName>
    <definedName name="FHD_NOTE_P_28" localSheetId="1">[1]DATA_NPA!$N$45</definedName>
    <definedName name="FHD_NOTE_P_28">[2]DATA_NPA!$N$45</definedName>
    <definedName name="FHD_NOTE_P_29" localSheetId="0">[1]DATA_NPA!$N$46</definedName>
    <definedName name="FHD_NOTE_P_29" localSheetId="1">[1]DATA_NPA!$N$46</definedName>
    <definedName name="FHD_NOTE_P_29">[2]DATA_NPA!$N$46</definedName>
    <definedName name="FHD_NOTE_P_3" localSheetId="0">[1]DATA_NPA!$N$20</definedName>
    <definedName name="FHD_NOTE_P_3" localSheetId="1">[1]DATA_NPA!$N$20</definedName>
    <definedName name="FHD_NOTE_P_3">[2]DATA_NPA!$N$20</definedName>
    <definedName name="FHD_NOTE_P_30" localSheetId="0">[1]DATA_NPA!$N$47</definedName>
    <definedName name="FHD_NOTE_P_30" localSheetId="1">[1]DATA_NPA!$N$47</definedName>
    <definedName name="FHD_NOTE_P_30">[2]DATA_NPA!$N$47</definedName>
    <definedName name="FHD_NOTE_P_31" localSheetId="0">[1]DATA_NPA!$N$48</definedName>
    <definedName name="FHD_NOTE_P_31" localSheetId="1">[1]DATA_NPA!$N$48</definedName>
    <definedName name="FHD_NOTE_P_31">[2]DATA_NPA!$N$48</definedName>
    <definedName name="FHD_NOTE_P_32" localSheetId="0">[1]DATA_NPA!$N$49</definedName>
    <definedName name="FHD_NOTE_P_32" localSheetId="1">[1]DATA_NPA!$N$49</definedName>
    <definedName name="FHD_NOTE_P_32">[2]DATA_NPA!$N$49</definedName>
    <definedName name="FHD_NOTE_P_33" localSheetId="0">[1]DATA_NPA!$N$50</definedName>
    <definedName name="FHD_NOTE_P_33" localSheetId="1">[1]DATA_NPA!$N$50</definedName>
    <definedName name="FHD_NOTE_P_33">[2]DATA_NPA!$N$50</definedName>
    <definedName name="FHD_NOTE_P_34" localSheetId="0">[1]DATA_NPA!$N$51</definedName>
    <definedName name="FHD_NOTE_P_34" localSheetId="1">[1]DATA_NPA!$N$51</definedName>
    <definedName name="FHD_NOTE_P_34">[2]DATA_NPA!$N$51</definedName>
    <definedName name="FHD_NOTE_P_35" localSheetId="0">[1]DATA_NPA!$N$52</definedName>
    <definedName name="FHD_NOTE_P_35" localSheetId="1">[1]DATA_NPA!$N$52</definedName>
    <definedName name="FHD_NOTE_P_35">[2]DATA_NPA!$N$52</definedName>
    <definedName name="FHD_NOTE_P_36" localSheetId="0">[1]DATA_NPA!$N$53</definedName>
    <definedName name="FHD_NOTE_P_36" localSheetId="1">[1]DATA_NPA!$N$53</definedName>
    <definedName name="FHD_NOTE_P_36">[2]DATA_NPA!$N$53</definedName>
    <definedName name="FHD_NOTE_P_37" localSheetId="0">[1]DATA_NPA!$N$54</definedName>
    <definedName name="FHD_NOTE_P_37" localSheetId="1">[1]DATA_NPA!$N$54</definedName>
    <definedName name="FHD_NOTE_P_37">[2]DATA_NPA!$N$54</definedName>
    <definedName name="FHD_NOTE_P_38" localSheetId="0">[1]DATA_NPA!$N$55</definedName>
    <definedName name="FHD_NOTE_P_38" localSheetId="1">[1]DATA_NPA!$N$55</definedName>
    <definedName name="FHD_NOTE_P_38">[2]DATA_NPA!$N$55</definedName>
    <definedName name="FHD_NOTE_P_39" localSheetId="0">[1]DATA_NPA!$N$56</definedName>
    <definedName name="FHD_NOTE_P_39" localSheetId="1">[1]DATA_NPA!$N$56</definedName>
    <definedName name="FHD_NOTE_P_39">[2]DATA_NPA!$N$56</definedName>
    <definedName name="FHD_NOTE_P_4" localSheetId="0">[1]DATA_NPA!$N$21</definedName>
    <definedName name="FHD_NOTE_P_4" localSheetId="1">[1]DATA_NPA!$N$21</definedName>
    <definedName name="FHD_NOTE_P_4">[2]DATA_NPA!$N$21</definedName>
    <definedName name="FHD_NOTE_P_40" localSheetId="0">[1]DATA_NPA!$N$57</definedName>
    <definedName name="FHD_NOTE_P_40" localSheetId="1">[1]DATA_NPA!$N$57</definedName>
    <definedName name="FHD_NOTE_P_40">[2]DATA_NPA!$N$57</definedName>
    <definedName name="FHD_NOTE_P_41" localSheetId="0">[1]DATA_NPA!$N$58</definedName>
    <definedName name="FHD_NOTE_P_41" localSheetId="1">[1]DATA_NPA!$N$58</definedName>
    <definedName name="FHD_NOTE_P_41">[2]DATA_NPA!$N$58</definedName>
    <definedName name="FHD_NOTE_P_42" localSheetId="0">[1]DATA_NPA!$N$59</definedName>
    <definedName name="FHD_NOTE_P_42" localSheetId="1">[1]DATA_NPA!$N$59</definedName>
    <definedName name="FHD_NOTE_P_42">[2]DATA_NPA!$N$59</definedName>
    <definedName name="FHD_NOTE_P_43" localSheetId="0">[1]DATA_NPA!$N$60</definedName>
    <definedName name="FHD_NOTE_P_43" localSheetId="1">[1]DATA_NPA!$N$60</definedName>
    <definedName name="FHD_NOTE_P_43">[2]DATA_NPA!$N$60</definedName>
    <definedName name="FHD_NOTE_P_44" localSheetId="0">[1]DATA_NPA!$N$61</definedName>
    <definedName name="FHD_NOTE_P_44" localSheetId="1">[1]DATA_NPA!$N$61</definedName>
    <definedName name="FHD_NOTE_P_44">[2]DATA_NPA!$N$61</definedName>
    <definedName name="FHD_NOTE_P_45" localSheetId="0">[1]DATA_NPA!$N$62</definedName>
    <definedName name="FHD_NOTE_P_45" localSheetId="1">[1]DATA_NPA!$N$62</definedName>
    <definedName name="FHD_NOTE_P_45">[2]DATA_NPA!$N$62</definedName>
    <definedName name="FHD_NOTE_P_46" localSheetId="0">[1]DATA_NPA!$N$63</definedName>
    <definedName name="FHD_NOTE_P_46" localSheetId="1">[1]DATA_NPA!$N$63</definedName>
    <definedName name="FHD_NOTE_P_46">[2]DATA_NPA!$N$63</definedName>
    <definedName name="FHD_NOTE_P_47" localSheetId="0">[1]DATA_NPA!$N$64</definedName>
    <definedName name="FHD_NOTE_P_47" localSheetId="1">[1]DATA_NPA!$N$64</definedName>
    <definedName name="FHD_NOTE_P_47">[2]DATA_NPA!$N$64</definedName>
    <definedName name="FHD_NOTE_P_48" localSheetId="0">[1]DATA_NPA!$N$65</definedName>
    <definedName name="FHD_NOTE_P_48" localSheetId="1">[1]DATA_NPA!$N$65</definedName>
    <definedName name="FHD_NOTE_P_48">[2]DATA_NPA!$N$65</definedName>
    <definedName name="FHD_NOTE_P_49" localSheetId="0">[1]DATA_NPA!$N$66</definedName>
    <definedName name="FHD_NOTE_P_49" localSheetId="1">[1]DATA_NPA!$N$66</definedName>
    <definedName name="FHD_NOTE_P_49">[2]DATA_NPA!$N$66</definedName>
    <definedName name="FHD_NOTE_P_5" localSheetId="0">[1]DATA_NPA!$N$22</definedName>
    <definedName name="FHD_NOTE_P_5" localSheetId="1">[1]DATA_NPA!$N$22</definedName>
    <definedName name="FHD_NOTE_P_5">[2]DATA_NPA!$N$22</definedName>
    <definedName name="FHD_NOTE_P_50" localSheetId="0">[1]DATA_NPA!$N$67</definedName>
    <definedName name="FHD_NOTE_P_50" localSheetId="1">[1]DATA_NPA!$N$67</definedName>
    <definedName name="FHD_NOTE_P_50">[2]DATA_NPA!$N$67</definedName>
    <definedName name="FHD_NOTE_P_51" localSheetId="0">[1]DATA_NPA!$N$68</definedName>
    <definedName name="FHD_NOTE_P_51" localSheetId="1">[1]DATA_NPA!$N$68</definedName>
    <definedName name="FHD_NOTE_P_51">[2]DATA_NPA!$N$68</definedName>
    <definedName name="FHD_NOTE_P_52" localSheetId="0">[1]DATA_NPA!$N$69</definedName>
    <definedName name="FHD_NOTE_P_52" localSheetId="1">[1]DATA_NPA!$N$69</definedName>
    <definedName name="FHD_NOTE_P_52">[2]DATA_NPA!$N$69</definedName>
    <definedName name="FHD_NOTE_P_53" localSheetId="0">[1]DATA_NPA!$N$70</definedName>
    <definedName name="FHD_NOTE_P_53" localSheetId="1">[1]DATA_NPA!$N$70</definedName>
    <definedName name="FHD_NOTE_P_53">[2]DATA_NPA!$N$70</definedName>
    <definedName name="FHD_NOTE_P_54" localSheetId="0">[1]DATA_NPA!$N$71</definedName>
    <definedName name="FHD_NOTE_P_54" localSheetId="1">[1]DATA_NPA!$N$71</definedName>
    <definedName name="FHD_NOTE_P_54">[2]DATA_NPA!$N$71</definedName>
    <definedName name="FHD_NOTE_P_55" localSheetId="0">[1]DATA_NPA!$N$72</definedName>
    <definedName name="FHD_NOTE_P_55" localSheetId="1">[1]DATA_NPA!$N$72</definedName>
    <definedName name="FHD_NOTE_P_55">[2]DATA_NPA!$N$72</definedName>
    <definedName name="FHD_NOTE_P_56" localSheetId="0">[1]DATA_NPA!$N$73</definedName>
    <definedName name="FHD_NOTE_P_56" localSheetId="1">[1]DATA_NPA!$N$73</definedName>
    <definedName name="FHD_NOTE_P_56">[2]DATA_NPA!$N$73</definedName>
    <definedName name="FHD_NOTE_P_57" localSheetId="0">[1]DATA_NPA!$N$74</definedName>
    <definedName name="FHD_NOTE_P_57" localSheetId="1">[1]DATA_NPA!$N$74</definedName>
    <definedName name="FHD_NOTE_P_57">[2]DATA_NPA!$N$74</definedName>
    <definedName name="FHD_NOTE_P_58" localSheetId="0">[1]DATA_NPA!$N$75</definedName>
    <definedName name="FHD_NOTE_P_58" localSheetId="1">[1]DATA_NPA!$N$75</definedName>
    <definedName name="FHD_NOTE_P_58">[2]DATA_NPA!$N$75</definedName>
    <definedName name="FHD_NOTE_P_59" localSheetId="0">[1]DATA_NPA!$N$76</definedName>
    <definedName name="FHD_NOTE_P_59" localSheetId="1">[1]DATA_NPA!$N$76</definedName>
    <definedName name="FHD_NOTE_P_59">[2]DATA_NPA!$N$76</definedName>
    <definedName name="FHD_NOTE_P_6" localSheetId="0">[1]DATA_NPA!$N$23</definedName>
    <definedName name="FHD_NOTE_P_6" localSheetId="1">[1]DATA_NPA!$N$23</definedName>
    <definedName name="FHD_NOTE_P_6">[2]DATA_NPA!$N$23</definedName>
    <definedName name="FHD_NOTE_P_60" localSheetId="0">[1]DATA_NPA!$N$77</definedName>
    <definedName name="FHD_NOTE_P_60" localSheetId="1">[1]DATA_NPA!$N$77</definedName>
    <definedName name="FHD_NOTE_P_60">[2]DATA_NPA!$N$77</definedName>
    <definedName name="FHD_NOTE_P_61" localSheetId="0">[1]DATA_NPA!$N$78</definedName>
    <definedName name="FHD_NOTE_P_61" localSheetId="1">[1]DATA_NPA!$N$78</definedName>
    <definedName name="FHD_NOTE_P_61">[2]DATA_NPA!$N$78</definedName>
    <definedName name="FHD_NOTE_P_62" localSheetId="0">[1]DATA_NPA!$N$79</definedName>
    <definedName name="FHD_NOTE_P_62" localSheetId="1">[1]DATA_NPA!$N$79</definedName>
    <definedName name="FHD_NOTE_P_62">[2]DATA_NPA!$N$79</definedName>
    <definedName name="FHD_NOTE_P_63" localSheetId="0">[1]DATA_NPA!$N$80</definedName>
    <definedName name="FHD_NOTE_P_63" localSheetId="1">[1]DATA_NPA!$N$80</definedName>
    <definedName name="FHD_NOTE_P_63">[2]DATA_NPA!$N$80</definedName>
    <definedName name="FHD_NOTE_P_64" localSheetId="0">[1]DATA_NPA!$N$81</definedName>
    <definedName name="FHD_NOTE_P_64" localSheetId="1">[1]DATA_NPA!$N$81</definedName>
    <definedName name="FHD_NOTE_P_64">[2]DATA_NPA!$N$81</definedName>
    <definedName name="FHD_NOTE_P_65" localSheetId="0">[1]DATA_NPA!$N$82</definedName>
    <definedName name="FHD_NOTE_P_65" localSheetId="1">[1]DATA_NPA!$N$82</definedName>
    <definedName name="FHD_NOTE_P_65">[2]DATA_NPA!$N$82</definedName>
    <definedName name="FHD_NOTE_P_66" localSheetId="0">[1]DATA_NPA!$N$83</definedName>
    <definedName name="FHD_NOTE_P_66" localSheetId="1">[1]DATA_NPA!$N$83</definedName>
    <definedName name="FHD_NOTE_P_66">[2]DATA_NPA!$N$83</definedName>
    <definedName name="FHD_NOTE_P_67" localSheetId="0">[1]DATA_NPA!$N$84</definedName>
    <definedName name="FHD_NOTE_P_67" localSheetId="1">[1]DATA_NPA!$N$84</definedName>
    <definedName name="FHD_NOTE_P_67">[2]DATA_NPA!$N$84</definedName>
    <definedName name="FHD_NOTE_P_68" localSheetId="0">[1]DATA_NPA!$N$85</definedName>
    <definedName name="FHD_NOTE_P_68" localSheetId="1">[1]DATA_NPA!$N$85</definedName>
    <definedName name="FHD_NOTE_P_68">[2]DATA_NPA!$N$85</definedName>
    <definedName name="FHD_NOTE_P_69" localSheetId="0">[1]DATA_NPA!$N$86</definedName>
    <definedName name="FHD_NOTE_P_69" localSheetId="1">[1]DATA_NPA!$N$86</definedName>
    <definedName name="FHD_NOTE_P_69">[2]DATA_NPA!$N$86</definedName>
    <definedName name="FHD_NOTE_P_7" localSheetId="0">[1]DATA_NPA!$N$24</definedName>
    <definedName name="FHD_NOTE_P_7" localSheetId="1">[1]DATA_NPA!$N$24</definedName>
    <definedName name="FHD_NOTE_P_7">[2]DATA_NPA!$N$24</definedName>
    <definedName name="FHD_NOTE_P_70" localSheetId="0">[1]DATA_NPA!$N$87</definedName>
    <definedName name="FHD_NOTE_P_70" localSheetId="1">[1]DATA_NPA!$N$87</definedName>
    <definedName name="FHD_NOTE_P_70">[2]DATA_NPA!$N$87</definedName>
    <definedName name="FHD_NOTE_P_71" localSheetId="0">[1]DATA_NPA!$N$88</definedName>
    <definedName name="FHD_NOTE_P_71" localSheetId="1">[1]DATA_NPA!$N$88</definedName>
    <definedName name="FHD_NOTE_P_71">[2]DATA_NPA!$N$88</definedName>
    <definedName name="FHD_NOTE_P_72" localSheetId="0">[1]DATA_NPA!$N$89</definedName>
    <definedName name="FHD_NOTE_P_72" localSheetId="1">[1]DATA_NPA!$N$89</definedName>
    <definedName name="FHD_NOTE_P_72">[2]DATA_NPA!$N$89</definedName>
    <definedName name="FHD_NOTE_P_73" localSheetId="0">[1]DATA_NPA!$N$90</definedName>
    <definedName name="FHD_NOTE_P_73" localSheetId="1">[1]DATA_NPA!$N$90</definedName>
    <definedName name="FHD_NOTE_P_73">[2]DATA_NPA!$N$90</definedName>
    <definedName name="FHD_NOTE_P_74" localSheetId="0">[1]DATA_NPA!$N$91</definedName>
    <definedName name="FHD_NOTE_P_74" localSheetId="1">[1]DATA_NPA!$N$91</definedName>
    <definedName name="FHD_NOTE_P_74">[2]DATA_NPA!$N$91</definedName>
    <definedName name="FHD_NOTE_P_75" localSheetId="0">[1]DATA_NPA!$N$92</definedName>
    <definedName name="FHD_NOTE_P_75" localSheetId="1">[1]DATA_NPA!$N$92</definedName>
    <definedName name="FHD_NOTE_P_75">[2]DATA_NPA!$N$92</definedName>
    <definedName name="FHD_NOTE_P_76" localSheetId="0">[1]DATA_NPA!$N$93</definedName>
    <definedName name="FHD_NOTE_P_76" localSheetId="1">[1]DATA_NPA!$N$93</definedName>
    <definedName name="FHD_NOTE_P_76">[2]DATA_NPA!$N$93</definedName>
    <definedName name="FHD_NOTE_P_77" localSheetId="0">[1]DATA_NPA!$N$94</definedName>
    <definedName name="FHD_NOTE_P_77" localSheetId="1">[1]DATA_NPA!$N$94</definedName>
    <definedName name="FHD_NOTE_P_77">[2]DATA_NPA!$N$94</definedName>
    <definedName name="FHD_NOTE_P_78" localSheetId="0">[1]DATA_NPA!$N$95</definedName>
    <definedName name="FHD_NOTE_P_78" localSheetId="1">[1]DATA_NPA!$N$95</definedName>
    <definedName name="FHD_NOTE_P_78">[2]DATA_NPA!$N$95</definedName>
    <definedName name="FHD_NOTE_P_79" localSheetId="0">[1]DATA_NPA!$N$96</definedName>
    <definedName name="FHD_NOTE_P_79" localSheetId="1">[1]DATA_NPA!$N$96</definedName>
    <definedName name="FHD_NOTE_P_79">[2]DATA_NPA!$N$96</definedName>
    <definedName name="FHD_NOTE_P_8" localSheetId="0">[1]DATA_NPA!$N$25</definedName>
    <definedName name="FHD_NOTE_P_8" localSheetId="1">[1]DATA_NPA!$N$25</definedName>
    <definedName name="FHD_NOTE_P_8">[2]DATA_NPA!$N$25</definedName>
    <definedName name="FHD_NOTE_P_80" localSheetId="0">[1]DATA_NPA!$N$97</definedName>
    <definedName name="FHD_NOTE_P_80" localSheetId="1">[1]DATA_NPA!$N$97</definedName>
    <definedName name="FHD_NOTE_P_80">[2]DATA_NPA!$N$97</definedName>
    <definedName name="FHD_NOTE_P_81" localSheetId="0">[1]DATA_NPA!$N$98</definedName>
    <definedName name="FHD_NOTE_P_81" localSheetId="1">[1]DATA_NPA!$N$98</definedName>
    <definedName name="FHD_NOTE_P_81">[2]DATA_NPA!$N$98</definedName>
    <definedName name="FHD_NOTE_P_82" localSheetId="0">[1]DATA_NPA!$N$99</definedName>
    <definedName name="FHD_NOTE_P_82" localSheetId="1">[1]DATA_NPA!$N$99</definedName>
    <definedName name="FHD_NOTE_P_82">[2]DATA_NPA!$N$99</definedName>
    <definedName name="FHD_NOTE_P_83" localSheetId="0">[1]DATA_NPA!$N$100</definedName>
    <definedName name="FHD_NOTE_P_83" localSheetId="1">[1]DATA_NPA!$N$100</definedName>
    <definedName name="FHD_NOTE_P_83">[2]DATA_NPA!$N$100</definedName>
    <definedName name="FHD_NOTE_P_84" localSheetId="0">[1]DATA_NPA!$N$101</definedName>
    <definedName name="FHD_NOTE_P_84" localSheetId="1">[1]DATA_NPA!$N$101</definedName>
    <definedName name="FHD_NOTE_P_84">[2]DATA_NPA!$N$101</definedName>
    <definedName name="FHD_NOTE_P_9" localSheetId="0">[1]DATA_NPA!$N$26</definedName>
    <definedName name="FHD_NOTE_P_9" localSheetId="1">[1]DATA_NPA!$N$26</definedName>
    <definedName name="FHD_NOTE_P_9">[2]DATA_NPA!$N$26</definedName>
    <definedName name="FHD_NUM_P_1" localSheetId="0">[1]DATA_NPA!$L$18</definedName>
    <definedName name="FHD_NUM_P_1" localSheetId="1">[1]DATA_NPA!$L$18</definedName>
    <definedName name="FHD_NUM_P_1">[2]DATA_NPA!$L$18</definedName>
    <definedName name="FHD_NUM_P_10" localSheetId="0">[1]DATA_NPA!$L$27</definedName>
    <definedName name="FHD_NUM_P_10" localSheetId="1">[1]DATA_NPA!$L$27</definedName>
    <definedName name="FHD_NUM_P_10">[2]DATA_NPA!$L$27</definedName>
    <definedName name="FHD_NUM_P_11" localSheetId="0">[1]DATA_NPA!$L$28</definedName>
    <definedName name="FHD_NUM_P_11" localSheetId="1">[1]DATA_NPA!$L$28</definedName>
    <definedName name="FHD_NUM_P_11">[2]DATA_NPA!$L$28</definedName>
    <definedName name="FHD_NUM_P_12" localSheetId="0">[1]DATA_NPA!$L$29</definedName>
    <definedName name="FHD_NUM_P_12" localSheetId="1">[1]DATA_NPA!$L$29</definedName>
    <definedName name="FHD_NUM_P_12">[2]DATA_NPA!$L$29</definedName>
    <definedName name="FHD_NUM_P_13" localSheetId="0">[1]DATA_NPA!$L$30</definedName>
    <definedName name="FHD_NUM_P_13" localSheetId="1">[1]DATA_NPA!$L$30</definedName>
    <definedName name="FHD_NUM_P_13">[2]DATA_NPA!$L$30</definedName>
    <definedName name="FHD_NUM_P_14" localSheetId="0">[1]DATA_NPA!$L$31</definedName>
    <definedName name="FHD_NUM_P_14" localSheetId="1">[1]DATA_NPA!$L$31</definedName>
    <definedName name="FHD_NUM_P_14">[2]DATA_NPA!$L$31</definedName>
    <definedName name="FHD_NUM_P_15" localSheetId="0">[1]DATA_NPA!$L$32</definedName>
    <definedName name="FHD_NUM_P_15" localSheetId="1">[1]DATA_NPA!$L$32</definedName>
    <definedName name="FHD_NUM_P_15">[2]DATA_NPA!$L$32</definedName>
    <definedName name="FHD_NUM_P_16" localSheetId="0">[1]DATA_NPA!$L$33</definedName>
    <definedName name="FHD_NUM_P_16" localSheetId="1">[1]DATA_NPA!$L$33</definedName>
    <definedName name="FHD_NUM_P_16">[2]DATA_NPA!$L$33</definedName>
    <definedName name="FHD_NUM_P_17" localSheetId="0">[1]DATA_NPA!$L$34</definedName>
    <definedName name="FHD_NUM_P_17" localSheetId="1">[1]DATA_NPA!$L$34</definedName>
    <definedName name="FHD_NUM_P_17">[2]DATA_NPA!$L$34</definedName>
    <definedName name="FHD_NUM_P_18" localSheetId="0">[1]DATA_NPA!$L$35</definedName>
    <definedName name="FHD_NUM_P_18" localSheetId="1">[1]DATA_NPA!$L$35</definedName>
    <definedName name="FHD_NUM_P_18">[2]DATA_NPA!$L$35</definedName>
    <definedName name="FHD_NUM_P_19" localSheetId="0">[1]DATA_NPA!$L$36</definedName>
    <definedName name="FHD_NUM_P_19" localSheetId="1">[1]DATA_NPA!$L$36</definedName>
    <definedName name="FHD_NUM_P_19">[2]DATA_NPA!$L$36</definedName>
    <definedName name="FHD_NUM_P_2" localSheetId="0">[1]DATA_NPA!$L$19</definedName>
    <definedName name="FHD_NUM_P_2" localSheetId="1">[1]DATA_NPA!$L$19</definedName>
    <definedName name="FHD_NUM_P_2">[2]DATA_NPA!$L$19</definedName>
    <definedName name="FHD_NUM_P_20" localSheetId="0">[1]DATA_NPA!$L$37</definedName>
    <definedName name="FHD_NUM_P_20" localSheetId="1">[1]DATA_NPA!$L$37</definedName>
    <definedName name="FHD_NUM_P_20">[2]DATA_NPA!$L$37</definedName>
    <definedName name="FHD_NUM_P_21" localSheetId="0">[1]DATA_NPA!$L$38</definedName>
    <definedName name="FHD_NUM_P_21" localSheetId="1">[1]DATA_NPA!$L$38</definedName>
    <definedName name="FHD_NUM_P_21">[2]DATA_NPA!$L$38</definedName>
    <definedName name="FHD_NUM_P_22" localSheetId="0">[1]DATA_NPA!$L$39</definedName>
    <definedName name="FHD_NUM_P_22" localSheetId="1">[1]DATA_NPA!$L$39</definedName>
    <definedName name="FHD_NUM_P_22">[2]DATA_NPA!$L$39</definedName>
    <definedName name="FHD_NUM_P_23" localSheetId="0">[1]DATA_NPA!$L$40</definedName>
    <definedName name="FHD_NUM_P_23" localSheetId="1">[1]DATA_NPA!$L$40</definedName>
    <definedName name="FHD_NUM_P_23">[2]DATA_NPA!$L$40</definedName>
    <definedName name="FHD_NUM_P_24" localSheetId="0">[1]DATA_NPA!$L$41</definedName>
    <definedName name="FHD_NUM_P_24" localSheetId="1">[1]DATA_NPA!$L$41</definedName>
    <definedName name="FHD_NUM_P_24">[2]DATA_NPA!$L$41</definedName>
    <definedName name="FHD_NUM_P_25" localSheetId="0">[1]DATA_NPA!$L$42</definedName>
    <definedName name="FHD_NUM_P_25" localSheetId="1">[1]DATA_NPA!$L$42</definedName>
    <definedName name="FHD_NUM_P_25">[2]DATA_NPA!$L$42</definedName>
    <definedName name="FHD_NUM_P_26" localSheetId="0">[1]DATA_NPA!$L$43</definedName>
    <definedName name="FHD_NUM_P_26" localSheetId="1">[1]DATA_NPA!$L$43</definedName>
    <definedName name="FHD_NUM_P_26">[2]DATA_NPA!$L$43</definedName>
    <definedName name="FHD_NUM_P_27" localSheetId="0">[1]DATA_NPA!$L$44</definedName>
    <definedName name="FHD_NUM_P_27" localSheetId="1">[1]DATA_NPA!$L$44</definedName>
    <definedName name="FHD_NUM_P_27">[2]DATA_NPA!$L$44</definedName>
    <definedName name="FHD_NUM_P_28" localSheetId="0">[1]DATA_NPA!$L$45</definedName>
    <definedName name="FHD_NUM_P_28" localSheetId="1">[1]DATA_NPA!$L$45</definedName>
    <definedName name="FHD_NUM_P_28">[2]DATA_NPA!$L$45</definedName>
    <definedName name="FHD_NUM_P_29" localSheetId="0">[1]DATA_NPA!$L$46</definedName>
    <definedName name="FHD_NUM_P_29" localSheetId="1">[1]DATA_NPA!$L$46</definedName>
    <definedName name="FHD_NUM_P_29">[2]DATA_NPA!$L$46</definedName>
    <definedName name="FHD_NUM_P_3" localSheetId="0">[1]DATA_NPA!$L$20</definedName>
    <definedName name="FHD_NUM_P_3" localSheetId="1">[1]DATA_NPA!$L$20</definedName>
    <definedName name="FHD_NUM_P_3">[2]DATA_NPA!$L$20</definedName>
    <definedName name="FHD_NUM_P_30" localSheetId="0">[1]DATA_NPA!$L$47</definedName>
    <definedName name="FHD_NUM_P_30" localSheetId="1">[1]DATA_NPA!$L$47</definedName>
    <definedName name="FHD_NUM_P_30">[2]DATA_NPA!$L$47</definedName>
    <definedName name="FHD_NUM_P_31" localSheetId="0">[1]DATA_NPA!$L$48</definedName>
    <definedName name="FHD_NUM_P_31" localSheetId="1">[1]DATA_NPA!$L$48</definedName>
    <definedName name="FHD_NUM_P_31">[2]DATA_NPA!$L$48</definedName>
    <definedName name="FHD_NUM_P_32" localSheetId="0">[1]DATA_NPA!$L$49</definedName>
    <definedName name="FHD_NUM_P_32" localSheetId="1">[1]DATA_NPA!$L$49</definedName>
    <definedName name="FHD_NUM_P_32">[2]DATA_NPA!$L$49</definedName>
    <definedName name="FHD_NUM_P_33" localSheetId="0">[1]DATA_NPA!$L$50</definedName>
    <definedName name="FHD_NUM_P_33" localSheetId="1">[1]DATA_NPA!$L$50</definedName>
    <definedName name="FHD_NUM_P_33">[2]DATA_NPA!$L$50</definedName>
    <definedName name="FHD_NUM_P_34" localSheetId="0">[1]DATA_NPA!$L$51</definedName>
    <definedName name="FHD_NUM_P_34" localSheetId="1">[1]DATA_NPA!$L$51</definedName>
    <definedName name="FHD_NUM_P_34">[2]DATA_NPA!$L$51</definedName>
    <definedName name="FHD_NUM_P_35" localSheetId="0">[1]DATA_NPA!$L$52</definedName>
    <definedName name="FHD_NUM_P_35" localSheetId="1">[1]DATA_NPA!$L$52</definedName>
    <definedName name="FHD_NUM_P_35">[2]DATA_NPA!$L$52</definedName>
    <definedName name="FHD_NUM_P_36" localSheetId="0">[1]DATA_NPA!$L$53</definedName>
    <definedName name="FHD_NUM_P_36" localSheetId="1">[1]DATA_NPA!$L$53</definedName>
    <definedName name="FHD_NUM_P_36">[2]DATA_NPA!$L$53</definedName>
    <definedName name="FHD_NUM_P_37" localSheetId="0">[1]DATA_NPA!$L$54</definedName>
    <definedName name="FHD_NUM_P_37" localSheetId="1">[1]DATA_NPA!$L$54</definedName>
    <definedName name="FHD_NUM_P_37">[2]DATA_NPA!$L$54</definedName>
    <definedName name="FHD_NUM_P_38" localSheetId="0">[1]DATA_NPA!$L$55</definedName>
    <definedName name="FHD_NUM_P_38" localSheetId="1">[1]DATA_NPA!$L$55</definedName>
    <definedName name="FHD_NUM_P_38">[2]DATA_NPA!$L$55</definedName>
    <definedName name="FHD_NUM_P_39" localSheetId="0">[1]DATA_NPA!$L$56</definedName>
    <definedName name="FHD_NUM_P_39" localSheetId="1">[1]DATA_NPA!$L$56</definedName>
    <definedName name="FHD_NUM_P_39">[2]DATA_NPA!$L$56</definedName>
    <definedName name="FHD_NUM_P_4" localSheetId="0">[1]DATA_NPA!$L$21</definedName>
    <definedName name="FHD_NUM_P_4" localSheetId="1">[1]DATA_NPA!$L$21</definedName>
    <definedName name="FHD_NUM_P_4">[2]DATA_NPA!$L$21</definedName>
    <definedName name="FHD_NUM_P_40" localSheetId="0">[1]DATA_NPA!$L$57</definedName>
    <definedName name="FHD_NUM_P_40" localSheetId="1">[1]DATA_NPA!$L$57</definedName>
    <definedName name="FHD_NUM_P_40">[2]DATA_NPA!$L$57</definedName>
    <definedName name="FHD_NUM_P_41" localSheetId="0">[1]DATA_NPA!$L$58</definedName>
    <definedName name="FHD_NUM_P_41" localSheetId="1">[1]DATA_NPA!$L$58</definedName>
    <definedName name="FHD_NUM_P_41">[2]DATA_NPA!$L$58</definedName>
    <definedName name="FHD_NUM_P_42" localSheetId="0">[1]DATA_NPA!$L$59</definedName>
    <definedName name="FHD_NUM_P_42" localSheetId="1">[1]DATA_NPA!$L$59</definedName>
    <definedName name="FHD_NUM_P_42">[2]DATA_NPA!$L$59</definedName>
    <definedName name="FHD_NUM_P_43" localSheetId="0">[1]DATA_NPA!$L$60</definedName>
    <definedName name="FHD_NUM_P_43" localSheetId="1">[1]DATA_NPA!$L$60</definedName>
    <definedName name="FHD_NUM_P_43">[2]DATA_NPA!$L$60</definedName>
    <definedName name="FHD_NUM_P_44" localSheetId="0">[1]DATA_NPA!$L$61</definedName>
    <definedName name="FHD_NUM_P_44" localSheetId="1">[1]DATA_NPA!$L$61</definedName>
    <definedName name="FHD_NUM_P_44">[2]DATA_NPA!$L$61</definedName>
    <definedName name="FHD_NUM_P_45" localSheetId="0">[1]DATA_NPA!$L$62</definedName>
    <definedName name="FHD_NUM_P_45" localSheetId="1">[1]DATA_NPA!$L$62</definedName>
    <definedName name="FHD_NUM_P_45">[2]DATA_NPA!$L$62</definedName>
    <definedName name="FHD_NUM_P_46" localSheetId="0">[1]DATA_NPA!$L$63</definedName>
    <definedName name="FHD_NUM_P_46" localSheetId="1">[1]DATA_NPA!$L$63</definedName>
    <definedName name="FHD_NUM_P_46">[2]DATA_NPA!$L$63</definedName>
    <definedName name="FHD_NUM_P_47" localSheetId="0">[1]DATA_NPA!$L$64</definedName>
    <definedName name="FHD_NUM_P_47" localSheetId="1">[1]DATA_NPA!$L$64</definedName>
    <definedName name="FHD_NUM_P_47">[2]DATA_NPA!$L$64</definedName>
    <definedName name="FHD_NUM_P_48" localSheetId="0">[1]DATA_NPA!$L$65</definedName>
    <definedName name="FHD_NUM_P_48" localSheetId="1">[1]DATA_NPA!$L$65</definedName>
    <definedName name="FHD_NUM_P_48">[2]DATA_NPA!$L$65</definedName>
    <definedName name="FHD_NUM_P_49" localSheetId="0">[1]DATA_NPA!$L$66</definedName>
    <definedName name="FHD_NUM_P_49" localSheetId="1">[1]DATA_NPA!$L$66</definedName>
    <definedName name="FHD_NUM_P_49">[2]DATA_NPA!$L$66</definedName>
    <definedName name="FHD_NUM_P_5" localSheetId="0">[1]DATA_NPA!$L$22</definedName>
    <definedName name="FHD_NUM_P_5" localSheetId="1">[1]DATA_NPA!$L$22</definedName>
    <definedName name="FHD_NUM_P_5">[2]DATA_NPA!$L$22</definedName>
    <definedName name="FHD_NUM_P_50" localSheetId="0">[1]DATA_NPA!$L$67</definedName>
    <definedName name="FHD_NUM_P_50" localSheetId="1">[1]DATA_NPA!$L$67</definedName>
    <definedName name="FHD_NUM_P_50">[2]DATA_NPA!$L$67</definedName>
    <definedName name="FHD_NUM_P_51" localSheetId="0">[1]DATA_NPA!$L$68</definedName>
    <definedName name="FHD_NUM_P_51" localSheetId="1">[1]DATA_NPA!$L$68</definedName>
    <definedName name="FHD_NUM_P_51">[2]DATA_NPA!$L$68</definedName>
    <definedName name="FHD_NUM_P_52" localSheetId="0">[1]DATA_NPA!$L$69</definedName>
    <definedName name="FHD_NUM_P_52" localSheetId="1">[1]DATA_NPA!$L$69</definedName>
    <definedName name="FHD_NUM_P_52">[2]DATA_NPA!$L$69</definedName>
    <definedName name="FHD_NUM_P_53" localSheetId="0">[1]DATA_NPA!$L$70</definedName>
    <definedName name="FHD_NUM_P_53" localSheetId="1">[1]DATA_NPA!$L$70</definedName>
    <definedName name="FHD_NUM_P_53">[2]DATA_NPA!$L$70</definedName>
    <definedName name="FHD_NUM_P_54" localSheetId="0">[1]DATA_NPA!$L$71</definedName>
    <definedName name="FHD_NUM_P_54" localSheetId="1">[1]DATA_NPA!$L$71</definedName>
    <definedName name="FHD_NUM_P_54">[2]DATA_NPA!$L$71</definedName>
    <definedName name="FHD_NUM_P_55" localSheetId="0">[1]DATA_NPA!$L$72</definedName>
    <definedName name="FHD_NUM_P_55" localSheetId="1">[1]DATA_NPA!$L$72</definedName>
    <definedName name="FHD_NUM_P_55">[2]DATA_NPA!$L$72</definedName>
    <definedName name="FHD_NUM_P_56" localSheetId="0">[1]DATA_NPA!$L$73</definedName>
    <definedName name="FHD_NUM_P_56" localSheetId="1">[1]DATA_NPA!$L$73</definedName>
    <definedName name="FHD_NUM_P_56">[2]DATA_NPA!$L$73</definedName>
    <definedName name="FHD_NUM_P_57" localSheetId="0">[1]DATA_NPA!$L$74</definedName>
    <definedName name="FHD_NUM_P_57" localSheetId="1">[1]DATA_NPA!$L$74</definedName>
    <definedName name="FHD_NUM_P_57">[2]DATA_NPA!$L$74</definedName>
    <definedName name="FHD_NUM_P_58" localSheetId="0">[1]DATA_NPA!$L$75</definedName>
    <definedName name="FHD_NUM_P_58" localSheetId="1">[1]DATA_NPA!$L$75</definedName>
    <definedName name="FHD_NUM_P_58">[2]DATA_NPA!$L$75</definedName>
    <definedName name="FHD_NUM_P_59" localSheetId="0">[1]DATA_NPA!$L$76</definedName>
    <definedName name="FHD_NUM_P_59" localSheetId="1">[1]DATA_NPA!$L$76</definedName>
    <definedName name="FHD_NUM_P_59">[2]DATA_NPA!$L$76</definedName>
    <definedName name="FHD_NUM_P_6" localSheetId="0">[1]DATA_NPA!$L$23</definedName>
    <definedName name="FHD_NUM_P_6" localSheetId="1">[1]DATA_NPA!$L$23</definedName>
    <definedName name="FHD_NUM_P_6">[2]DATA_NPA!$L$23</definedName>
    <definedName name="FHD_NUM_P_60" localSheetId="0">[1]DATA_NPA!$L$77</definedName>
    <definedName name="FHD_NUM_P_60" localSheetId="1">[1]DATA_NPA!$L$77</definedName>
    <definedName name="FHD_NUM_P_60">[2]DATA_NPA!$L$77</definedName>
    <definedName name="FHD_NUM_P_61" localSheetId="0">[1]DATA_NPA!$L$78</definedName>
    <definedName name="FHD_NUM_P_61" localSheetId="1">[1]DATA_NPA!$L$78</definedName>
    <definedName name="FHD_NUM_P_61">[2]DATA_NPA!$L$78</definedName>
    <definedName name="FHD_NUM_P_62" localSheetId="0">[1]DATA_NPA!$L$79</definedName>
    <definedName name="FHD_NUM_P_62" localSheetId="1">[1]DATA_NPA!$L$79</definedName>
    <definedName name="FHD_NUM_P_62">[2]DATA_NPA!$L$79</definedName>
    <definedName name="FHD_NUM_P_63" localSheetId="0">[1]DATA_NPA!$L$80</definedName>
    <definedName name="FHD_NUM_P_63" localSheetId="1">[1]DATA_NPA!$L$80</definedName>
    <definedName name="FHD_NUM_P_63">[2]DATA_NPA!$L$80</definedName>
    <definedName name="FHD_NUM_P_64" localSheetId="0">[1]DATA_NPA!$L$81</definedName>
    <definedName name="FHD_NUM_P_64" localSheetId="1">[1]DATA_NPA!$L$81</definedName>
    <definedName name="FHD_NUM_P_64">[2]DATA_NPA!$L$81</definedName>
    <definedName name="FHD_NUM_P_65" localSheetId="0">[1]DATA_NPA!$L$82</definedName>
    <definedName name="FHD_NUM_P_65" localSheetId="1">[1]DATA_NPA!$L$82</definedName>
    <definedName name="FHD_NUM_P_65">[2]DATA_NPA!$L$82</definedName>
    <definedName name="FHD_NUM_P_66" localSheetId="0">[1]DATA_NPA!$L$83</definedName>
    <definedName name="FHD_NUM_P_66" localSheetId="1">[1]DATA_NPA!$L$83</definedName>
    <definedName name="FHD_NUM_P_66">[2]DATA_NPA!$L$83</definedName>
    <definedName name="FHD_NUM_P_67" localSheetId="0">[1]DATA_NPA!$L$84</definedName>
    <definedName name="FHD_NUM_P_67" localSheetId="1">[1]DATA_NPA!$L$84</definedName>
    <definedName name="FHD_NUM_P_67">[2]DATA_NPA!$L$84</definedName>
    <definedName name="FHD_NUM_P_68" localSheetId="0">[1]DATA_NPA!$L$85</definedName>
    <definedName name="FHD_NUM_P_68" localSheetId="1">[1]DATA_NPA!$L$85</definedName>
    <definedName name="FHD_NUM_P_68">[2]DATA_NPA!$L$85</definedName>
    <definedName name="FHD_NUM_P_69" localSheetId="0">[1]DATA_NPA!$L$86</definedName>
    <definedName name="FHD_NUM_P_69" localSheetId="1">[1]DATA_NPA!$L$86</definedName>
    <definedName name="FHD_NUM_P_69">[2]DATA_NPA!$L$86</definedName>
    <definedName name="FHD_NUM_P_7" localSheetId="0">[1]DATA_NPA!$L$24</definedName>
    <definedName name="FHD_NUM_P_7" localSheetId="1">[1]DATA_NPA!$L$24</definedName>
    <definedName name="FHD_NUM_P_7">[2]DATA_NPA!$L$24</definedName>
    <definedName name="FHD_NUM_P_70" localSheetId="0">[1]DATA_NPA!$L$87</definedName>
    <definedName name="FHD_NUM_P_70" localSheetId="1">[1]DATA_NPA!$L$87</definedName>
    <definedName name="FHD_NUM_P_70">[2]DATA_NPA!$L$87</definedName>
    <definedName name="FHD_NUM_P_71" localSheetId="0">[1]DATA_NPA!$L$88</definedName>
    <definedName name="FHD_NUM_P_71" localSheetId="1">[1]DATA_NPA!$L$88</definedName>
    <definedName name="FHD_NUM_P_71">[2]DATA_NPA!$L$88</definedName>
    <definedName name="FHD_NUM_P_72" localSheetId="0">[1]DATA_NPA!$L$89</definedName>
    <definedName name="FHD_NUM_P_72" localSheetId="1">[1]DATA_NPA!$L$89</definedName>
    <definedName name="FHD_NUM_P_72">[2]DATA_NPA!$L$89</definedName>
    <definedName name="FHD_NUM_P_73" localSheetId="0">[1]DATA_NPA!$L$90</definedName>
    <definedName name="FHD_NUM_P_73" localSheetId="1">[1]DATA_NPA!$L$90</definedName>
    <definedName name="FHD_NUM_P_73">[2]DATA_NPA!$L$90</definedName>
    <definedName name="FHD_NUM_P_74" localSheetId="0">[1]DATA_NPA!$L$91</definedName>
    <definedName name="FHD_NUM_P_74" localSheetId="1">[1]DATA_NPA!$L$91</definedName>
    <definedName name="FHD_NUM_P_74">[2]DATA_NPA!$L$91</definedName>
    <definedName name="FHD_NUM_P_75" localSheetId="0">[1]DATA_NPA!$L$92</definedName>
    <definedName name="FHD_NUM_P_75" localSheetId="1">[1]DATA_NPA!$L$92</definedName>
    <definedName name="FHD_NUM_P_75">[2]DATA_NPA!$L$92</definedName>
    <definedName name="FHD_NUM_P_76" localSheetId="0">[1]DATA_NPA!$L$93</definedName>
    <definedName name="FHD_NUM_P_76" localSheetId="1">[1]DATA_NPA!$L$93</definedName>
    <definedName name="FHD_NUM_P_76">[2]DATA_NPA!$L$93</definedName>
    <definedName name="FHD_NUM_P_77" localSheetId="0">[1]DATA_NPA!$L$94</definedName>
    <definedName name="FHD_NUM_P_77" localSheetId="1">[1]DATA_NPA!$L$94</definedName>
    <definedName name="FHD_NUM_P_77">[2]DATA_NPA!$L$94</definedName>
    <definedName name="FHD_NUM_P_78" localSheetId="0">[1]DATA_NPA!$L$95</definedName>
    <definedName name="FHD_NUM_P_78" localSheetId="1">[1]DATA_NPA!$L$95</definedName>
    <definedName name="FHD_NUM_P_78">[2]DATA_NPA!$L$95</definedName>
    <definedName name="FHD_NUM_P_79" localSheetId="0">[1]DATA_NPA!$L$96</definedName>
    <definedName name="FHD_NUM_P_79" localSheetId="1">[1]DATA_NPA!$L$96</definedName>
    <definedName name="FHD_NUM_P_79">[2]DATA_NPA!$L$96</definedName>
    <definedName name="FHD_NUM_P_8" localSheetId="0">[1]DATA_NPA!$L$25</definedName>
    <definedName name="FHD_NUM_P_8" localSheetId="1">[1]DATA_NPA!$L$25</definedName>
    <definedName name="FHD_NUM_P_8">[2]DATA_NPA!$L$25</definedName>
    <definedName name="FHD_NUM_P_80" localSheetId="0">[1]DATA_NPA!$L$97</definedName>
    <definedName name="FHD_NUM_P_80" localSheetId="1">[1]DATA_NPA!$L$97</definedName>
    <definedName name="FHD_NUM_P_80">[2]DATA_NPA!$L$97</definedName>
    <definedName name="FHD_NUM_P_81" localSheetId="0">[1]DATA_NPA!$L$98</definedName>
    <definedName name="FHD_NUM_P_81" localSheetId="1">[1]DATA_NPA!$L$98</definedName>
    <definedName name="FHD_NUM_P_81">[2]DATA_NPA!$L$98</definedName>
    <definedName name="FHD_NUM_P_82" localSheetId="0">[1]DATA_NPA!$L$99</definedName>
    <definedName name="FHD_NUM_P_82" localSheetId="1">[1]DATA_NPA!$L$99</definedName>
    <definedName name="FHD_NUM_P_82">[2]DATA_NPA!$L$99</definedName>
    <definedName name="FHD_NUM_P_83" localSheetId="0">[1]DATA_NPA!$L$100</definedName>
    <definedName name="FHD_NUM_P_83" localSheetId="1">[1]DATA_NPA!$L$100</definedName>
    <definedName name="FHD_NUM_P_83">[2]DATA_NPA!$L$100</definedName>
    <definedName name="FHD_NUM_P_84" localSheetId="0">[1]DATA_NPA!$L$101</definedName>
    <definedName name="FHD_NUM_P_84" localSheetId="1">[1]DATA_NPA!$L$101</definedName>
    <definedName name="FHD_NUM_P_84">[2]DATA_NPA!$L$101</definedName>
    <definedName name="FHD_NUM_P_9" localSheetId="0">[1]DATA_NPA!$L$26</definedName>
    <definedName name="FHD_NUM_P_9" localSheetId="1">[1]DATA_NPA!$L$26</definedName>
    <definedName name="FHD_NUM_P_9">[2]DATA_NPA!$L$26</definedName>
    <definedName name="FHD_P_1" localSheetId="0">[1]DATA_NPA!$M$18</definedName>
    <definedName name="FHD_P_1" localSheetId="1">[1]DATA_NPA!$M$18</definedName>
    <definedName name="FHD_P_1">[2]DATA_NPA!$M$18</definedName>
    <definedName name="FHD_P_10" localSheetId="0">[1]DATA_NPA!$M$27</definedName>
    <definedName name="FHD_P_10" localSheetId="1">[1]DATA_NPA!$M$27</definedName>
    <definedName name="FHD_P_10">[2]DATA_NPA!$M$27</definedName>
    <definedName name="FHD_P_11" localSheetId="0">[1]DATA_NPA!$M$28</definedName>
    <definedName name="FHD_P_11" localSheetId="1">[1]DATA_NPA!$M$28</definedName>
    <definedName name="FHD_P_11">[2]DATA_NPA!$M$28</definedName>
    <definedName name="FHD_P_12" localSheetId="0">[1]DATA_NPA!$M$29</definedName>
    <definedName name="FHD_P_12" localSheetId="1">[1]DATA_NPA!$M$29</definedName>
    <definedName name="FHD_P_12">[2]DATA_NPA!$M$29</definedName>
    <definedName name="FHD_P_13" localSheetId="0">[1]DATA_NPA!$M$30</definedName>
    <definedName name="FHD_P_13" localSheetId="1">[1]DATA_NPA!$M$30</definedName>
    <definedName name="FHD_P_13">[2]DATA_NPA!$M$30</definedName>
    <definedName name="FHD_P_14" localSheetId="0">[1]DATA_NPA!$M$31</definedName>
    <definedName name="FHD_P_14" localSheetId="1">[1]DATA_NPA!$M$31</definedName>
    <definedName name="FHD_P_14">[2]DATA_NPA!$M$31</definedName>
    <definedName name="FHD_P_15" localSheetId="0">[1]DATA_NPA!$M$32</definedName>
    <definedName name="FHD_P_15" localSheetId="1">[1]DATA_NPA!$M$32</definedName>
    <definedName name="FHD_P_15">[2]DATA_NPA!$M$32</definedName>
    <definedName name="FHD_P_16" localSheetId="0">[1]DATA_NPA!$M$33</definedName>
    <definedName name="FHD_P_16" localSheetId="1">[1]DATA_NPA!$M$33</definedName>
    <definedName name="FHD_P_16">[2]DATA_NPA!$M$33</definedName>
    <definedName name="FHD_P_17" localSheetId="0">[1]DATA_NPA!$M$34</definedName>
    <definedName name="FHD_P_17" localSheetId="1">[1]DATA_NPA!$M$34</definedName>
    <definedName name="FHD_P_17">[2]DATA_NPA!$M$34</definedName>
    <definedName name="FHD_P_18" localSheetId="0">[1]DATA_NPA!$M$35</definedName>
    <definedName name="FHD_P_18" localSheetId="1">[1]DATA_NPA!$M$35</definedName>
    <definedName name="FHD_P_18">[2]DATA_NPA!$M$35</definedName>
    <definedName name="FHD_P_19" localSheetId="0">[1]DATA_NPA!$M$36</definedName>
    <definedName name="FHD_P_19" localSheetId="1">[1]DATA_NPA!$M$36</definedName>
    <definedName name="FHD_P_19">[2]DATA_NPA!$M$36</definedName>
    <definedName name="FHD_P_2" localSheetId="0">[1]DATA_NPA!$M$19</definedName>
    <definedName name="FHD_P_2" localSheetId="1">[1]DATA_NPA!$M$19</definedName>
    <definedName name="FHD_P_2">[2]DATA_NPA!$M$19</definedName>
    <definedName name="FHD_P_20" localSheetId="0">[1]DATA_NPA!$M$37</definedName>
    <definedName name="FHD_P_20" localSheetId="1">[1]DATA_NPA!$M$37</definedName>
    <definedName name="FHD_P_20">[2]DATA_NPA!$M$37</definedName>
    <definedName name="FHD_P_21" localSheetId="0">[1]DATA_NPA!$M$38</definedName>
    <definedName name="FHD_P_21" localSheetId="1">[1]DATA_NPA!$M$38</definedName>
    <definedName name="FHD_P_21">[2]DATA_NPA!$M$38</definedName>
    <definedName name="FHD_P_22" localSheetId="0">[1]DATA_NPA!$M$39</definedName>
    <definedName name="FHD_P_22" localSheetId="1">[1]DATA_NPA!$M$39</definedName>
    <definedName name="FHD_P_22">[2]DATA_NPA!$M$39</definedName>
    <definedName name="FHD_P_23" localSheetId="0">[1]DATA_NPA!$M$40</definedName>
    <definedName name="FHD_P_23" localSheetId="1">[1]DATA_NPA!$M$40</definedName>
    <definedName name="FHD_P_23">[2]DATA_NPA!$M$40</definedName>
    <definedName name="FHD_P_24" localSheetId="0">[1]DATA_NPA!$M$41</definedName>
    <definedName name="FHD_P_24" localSheetId="1">[1]DATA_NPA!$M$41</definedName>
    <definedName name="FHD_P_24">[2]DATA_NPA!$M$41</definedName>
    <definedName name="FHD_P_25" localSheetId="0">[1]DATA_NPA!$M$42</definedName>
    <definedName name="FHD_P_25" localSheetId="1">[1]DATA_NPA!$M$42</definedName>
    <definedName name="FHD_P_25">[2]DATA_NPA!$M$42</definedName>
    <definedName name="FHD_P_26" localSheetId="0">[1]DATA_NPA!$M$43</definedName>
    <definedName name="FHD_P_26" localSheetId="1">[1]DATA_NPA!$M$43</definedName>
    <definedName name="FHD_P_26">[2]DATA_NPA!$M$43</definedName>
    <definedName name="FHD_P_27" localSheetId="0">[1]DATA_NPA!$M$44</definedName>
    <definedName name="FHD_P_27" localSheetId="1">[1]DATA_NPA!$M$44</definedName>
    <definedName name="FHD_P_27">[2]DATA_NPA!$M$44</definedName>
    <definedName name="FHD_P_28" localSheetId="0">[1]DATA_NPA!$M$45</definedName>
    <definedName name="FHD_P_28" localSheetId="1">[1]DATA_NPA!$M$45</definedName>
    <definedName name="FHD_P_28">[2]DATA_NPA!$M$45</definedName>
    <definedName name="FHD_P_29" localSheetId="0">[1]DATA_NPA!$M$46</definedName>
    <definedName name="FHD_P_29" localSheetId="1">[1]DATA_NPA!$M$46</definedName>
    <definedName name="FHD_P_29">[2]DATA_NPA!$M$46</definedName>
    <definedName name="FHD_P_3" localSheetId="0">[1]DATA_NPA!$M$20</definedName>
    <definedName name="FHD_P_3" localSheetId="1">[1]DATA_NPA!$M$20</definedName>
    <definedName name="FHD_P_3">[2]DATA_NPA!$M$20</definedName>
    <definedName name="FHD_P_30" localSheetId="0">[1]DATA_NPA!$M$47</definedName>
    <definedName name="FHD_P_30" localSheetId="1">[1]DATA_NPA!$M$47</definedName>
    <definedName name="FHD_P_30">[2]DATA_NPA!$M$47</definedName>
    <definedName name="FHD_P_31" localSheetId="0">[1]DATA_NPA!$M$48</definedName>
    <definedName name="FHD_P_31" localSheetId="1">[1]DATA_NPA!$M$48</definedName>
    <definedName name="FHD_P_31">[2]DATA_NPA!$M$48</definedName>
    <definedName name="FHD_P_32" localSheetId="0">[1]DATA_NPA!$M$49</definedName>
    <definedName name="FHD_P_32" localSheetId="1">[1]DATA_NPA!$M$49</definedName>
    <definedName name="FHD_P_32">[2]DATA_NPA!$M$49</definedName>
    <definedName name="FHD_P_33" localSheetId="0">[1]DATA_NPA!$M$50</definedName>
    <definedName name="FHD_P_33" localSheetId="1">[1]DATA_NPA!$M$50</definedName>
    <definedName name="FHD_P_33">[2]DATA_NPA!$M$50</definedName>
    <definedName name="FHD_P_34" localSheetId="0">[1]DATA_NPA!$M$51</definedName>
    <definedName name="FHD_P_34" localSheetId="1">[1]DATA_NPA!$M$51</definedName>
    <definedName name="FHD_P_34">[2]DATA_NPA!$M$51</definedName>
    <definedName name="FHD_P_35" localSheetId="0">[1]DATA_NPA!$M$52</definedName>
    <definedName name="FHD_P_35" localSheetId="1">[1]DATA_NPA!$M$52</definedName>
    <definedName name="FHD_P_35">[2]DATA_NPA!$M$52</definedName>
    <definedName name="FHD_P_36" localSheetId="0">[1]DATA_NPA!$M$53</definedName>
    <definedName name="FHD_P_36" localSheetId="1">[1]DATA_NPA!$M$53</definedName>
    <definedName name="FHD_P_36">[2]DATA_NPA!$M$53</definedName>
    <definedName name="FHD_P_37" localSheetId="0">[1]DATA_NPA!$M$54</definedName>
    <definedName name="FHD_P_37" localSheetId="1">[1]DATA_NPA!$M$54</definedName>
    <definedName name="FHD_P_37">[2]DATA_NPA!$M$54</definedName>
    <definedName name="FHD_P_38" localSheetId="0">[1]DATA_NPA!$M$55</definedName>
    <definedName name="FHD_P_38" localSheetId="1">[1]DATA_NPA!$M$55</definedName>
    <definedName name="FHD_P_38">[2]DATA_NPA!$M$55</definedName>
    <definedName name="FHD_P_39" localSheetId="0">[1]DATA_NPA!$M$56</definedName>
    <definedName name="FHD_P_39" localSheetId="1">[1]DATA_NPA!$M$56</definedName>
    <definedName name="FHD_P_39">[2]DATA_NPA!$M$56</definedName>
    <definedName name="FHD_P_4" localSheetId="0">[1]DATA_NPA!$M$21</definedName>
    <definedName name="FHD_P_4" localSheetId="1">[1]DATA_NPA!$M$21</definedName>
    <definedName name="FHD_P_4">[2]DATA_NPA!$M$21</definedName>
    <definedName name="FHD_P_40" localSheetId="0">[1]DATA_NPA!$M$57</definedName>
    <definedName name="FHD_P_40" localSheetId="1">[1]DATA_NPA!$M$57</definedName>
    <definedName name="FHD_P_40">[2]DATA_NPA!$M$57</definedName>
    <definedName name="FHD_P_41" localSheetId="0">[1]DATA_NPA!$M$58</definedName>
    <definedName name="FHD_P_41" localSheetId="1">[1]DATA_NPA!$M$58</definedName>
    <definedName name="FHD_P_41">[2]DATA_NPA!$M$58</definedName>
    <definedName name="FHD_P_42" localSheetId="0">[1]DATA_NPA!$M$59</definedName>
    <definedName name="FHD_P_42" localSheetId="1">[1]DATA_NPA!$M$59</definedName>
    <definedName name="FHD_P_42">[2]DATA_NPA!$M$59</definedName>
    <definedName name="FHD_P_43" localSheetId="0">[1]DATA_NPA!$M$60</definedName>
    <definedName name="FHD_P_43" localSheetId="1">[1]DATA_NPA!$M$60</definedName>
    <definedName name="FHD_P_43">[2]DATA_NPA!$M$60</definedName>
    <definedName name="FHD_P_44" localSheetId="0">[1]DATA_NPA!$M$61</definedName>
    <definedName name="FHD_P_44" localSheetId="1">[1]DATA_NPA!$M$61</definedName>
    <definedName name="FHD_P_44">[2]DATA_NPA!$M$61</definedName>
    <definedName name="FHD_P_45" localSheetId="0">[1]DATA_NPA!$M$62</definedName>
    <definedName name="FHD_P_45" localSheetId="1">[1]DATA_NPA!$M$62</definedName>
    <definedName name="FHD_P_45">[2]DATA_NPA!$M$62</definedName>
    <definedName name="FHD_P_46" localSheetId="0">[1]DATA_NPA!$M$63</definedName>
    <definedName name="FHD_P_46" localSheetId="1">[1]DATA_NPA!$M$63</definedName>
    <definedName name="FHD_P_46">[2]DATA_NPA!$M$63</definedName>
    <definedName name="FHD_P_47" localSheetId="0">[1]DATA_NPA!$M$64</definedName>
    <definedName name="FHD_P_47" localSheetId="1">[1]DATA_NPA!$M$64</definedName>
    <definedName name="FHD_P_47">[2]DATA_NPA!$M$64</definedName>
    <definedName name="FHD_P_48" localSheetId="0">[1]DATA_NPA!$M$65</definedName>
    <definedName name="FHD_P_48" localSheetId="1">[1]DATA_NPA!$M$65</definedName>
    <definedName name="FHD_P_48">[2]DATA_NPA!$M$65</definedName>
    <definedName name="FHD_P_49" localSheetId="0">[1]DATA_NPA!$M$66</definedName>
    <definedName name="FHD_P_49" localSheetId="1">[1]DATA_NPA!$M$66</definedName>
    <definedName name="FHD_P_49">[2]DATA_NPA!$M$66</definedName>
    <definedName name="FHD_P_5" localSheetId="0">[1]DATA_NPA!$M$22</definedName>
    <definedName name="FHD_P_5" localSheetId="1">[1]DATA_NPA!$M$22</definedName>
    <definedName name="FHD_P_5">[2]DATA_NPA!$M$22</definedName>
    <definedName name="FHD_P_50" localSheetId="0">[1]DATA_NPA!$M$67</definedName>
    <definedName name="FHD_P_50" localSheetId="1">[1]DATA_NPA!$M$67</definedName>
    <definedName name="FHD_P_50">[2]DATA_NPA!$M$67</definedName>
    <definedName name="FHD_P_51" localSheetId="0">[1]DATA_NPA!$M$68</definedName>
    <definedName name="FHD_P_51" localSheetId="1">[1]DATA_NPA!$M$68</definedName>
    <definedName name="FHD_P_51">[2]DATA_NPA!$M$68</definedName>
    <definedName name="FHD_P_52" localSheetId="0">[1]DATA_NPA!$M$69</definedName>
    <definedName name="FHD_P_52" localSheetId="1">[1]DATA_NPA!$M$69</definedName>
    <definedName name="FHD_P_52">[2]DATA_NPA!$M$69</definedName>
    <definedName name="FHD_P_53" localSheetId="0">[1]DATA_NPA!$M$70</definedName>
    <definedName name="FHD_P_53" localSheetId="1">[1]DATA_NPA!$M$70</definedName>
    <definedName name="FHD_P_53">[2]DATA_NPA!$M$70</definedName>
    <definedName name="FHD_P_54" localSheetId="0">[1]DATA_NPA!$M$71</definedName>
    <definedName name="FHD_P_54" localSheetId="1">[1]DATA_NPA!$M$71</definedName>
    <definedName name="FHD_P_54">[2]DATA_NPA!$M$71</definedName>
    <definedName name="FHD_P_55" localSheetId="0">[1]DATA_NPA!$M$72</definedName>
    <definedName name="FHD_P_55" localSheetId="1">[1]DATA_NPA!$M$72</definedName>
    <definedName name="FHD_P_55">[2]DATA_NPA!$M$72</definedName>
    <definedName name="FHD_P_56" localSheetId="0">[1]DATA_NPA!$M$73</definedName>
    <definedName name="FHD_P_56" localSheetId="1">[1]DATA_NPA!$M$73</definedName>
    <definedName name="FHD_P_56">[2]DATA_NPA!$M$73</definedName>
    <definedName name="FHD_P_57" localSheetId="0">[1]DATA_NPA!$M$74</definedName>
    <definedName name="FHD_P_57" localSheetId="1">[1]DATA_NPA!$M$74</definedName>
    <definedName name="FHD_P_57">[2]DATA_NPA!$M$74</definedName>
    <definedName name="FHD_P_58" localSheetId="0">[1]DATA_NPA!$M$75</definedName>
    <definedName name="FHD_P_58" localSheetId="1">[1]DATA_NPA!$M$75</definedName>
    <definedName name="FHD_P_58">[2]DATA_NPA!$M$75</definedName>
    <definedName name="FHD_P_59" localSheetId="0">[1]DATA_NPA!$M$76</definedName>
    <definedName name="FHD_P_59" localSheetId="1">[1]DATA_NPA!$M$76</definedName>
    <definedName name="FHD_P_59">[2]DATA_NPA!$M$76</definedName>
    <definedName name="FHD_P_6" localSheetId="0">[1]DATA_NPA!$M$23</definedName>
    <definedName name="FHD_P_6" localSheetId="1">[1]DATA_NPA!$M$23</definedName>
    <definedName name="FHD_P_6">[2]DATA_NPA!$M$23</definedName>
    <definedName name="FHD_P_60" localSheetId="0">[1]DATA_NPA!$M$77</definedName>
    <definedName name="FHD_P_60" localSheetId="1">[1]DATA_NPA!$M$77</definedName>
    <definedName name="FHD_P_60">[2]DATA_NPA!$M$77</definedName>
    <definedName name="FHD_P_61" localSheetId="0">[1]DATA_NPA!$M$78</definedName>
    <definedName name="FHD_P_61" localSheetId="1">[1]DATA_NPA!$M$78</definedName>
    <definedName name="FHD_P_61">[2]DATA_NPA!$M$78</definedName>
    <definedName name="FHD_P_62" localSheetId="0">[1]DATA_NPA!$M$79</definedName>
    <definedName name="FHD_P_62" localSheetId="1">[1]DATA_NPA!$M$79</definedName>
    <definedName name="FHD_P_62">[2]DATA_NPA!$M$79</definedName>
    <definedName name="FHD_P_63" localSheetId="0">[1]DATA_NPA!$M$80</definedName>
    <definedName name="FHD_P_63" localSheetId="1">[1]DATA_NPA!$M$80</definedName>
    <definedName name="FHD_P_63">[2]DATA_NPA!$M$80</definedName>
    <definedName name="FHD_P_64" localSheetId="0">[1]DATA_NPA!$M$81</definedName>
    <definedName name="FHD_P_64" localSheetId="1">[1]DATA_NPA!$M$81</definedName>
    <definedName name="FHD_P_64">[2]DATA_NPA!$M$81</definedName>
    <definedName name="FHD_P_65" localSheetId="0">[1]DATA_NPA!$M$82</definedName>
    <definedName name="FHD_P_65" localSheetId="1">[1]DATA_NPA!$M$82</definedName>
    <definedName name="FHD_P_65">[2]DATA_NPA!$M$82</definedName>
    <definedName name="FHD_P_66" localSheetId="0">[1]DATA_NPA!$M$83</definedName>
    <definedName name="FHD_P_66" localSheetId="1">[1]DATA_NPA!$M$83</definedName>
    <definedName name="FHD_P_66">[2]DATA_NPA!$M$83</definedName>
    <definedName name="FHD_P_67" localSheetId="0">[1]DATA_NPA!$M$84</definedName>
    <definedName name="FHD_P_67" localSheetId="1">[1]DATA_NPA!$M$84</definedName>
    <definedName name="FHD_P_67">[2]DATA_NPA!$M$84</definedName>
    <definedName name="FHD_P_68" localSheetId="0">[1]DATA_NPA!$M$85</definedName>
    <definedName name="FHD_P_68" localSheetId="1">[1]DATA_NPA!$M$85</definedName>
    <definedName name="FHD_P_68">[2]DATA_NPA!$M$85</definedName>
    <definedName name="FHD_P_69" localSheetId="0">[1]DATA_NPA!$M$86</definedName>
    <definedName name="FHD_P_69" localSheetId="1">[1]DATA_NPA!$M$86</definedName>
    <definedName name="FHD_P_69">[2]DATA_NPA!$M$86</definedName>
    <definedName name="FHD_P_7" localSheetId="0">[1]DATA_NPA!$M$24</definedName>
    <definedName name="FHD_P_7" localSheetId="1">[1]DATA_NPA!$M$24</definedName>
    <definedName name="FHD_P_7">[2]DATA_NPA!$M$24</definedName>
    <definedName name="FHD_P_70" localSheetId="0">[1]DATA_NPA!$M$87</definedName>
    <definedName name="FHD_P_70" localSheetId="1">[1]DATA_NPA!$M$87</definedName>
    <definedName name="FHD_P_70">[2]DATA_NPA!$M$87</definedName>
    <definedName name="FHD_P_71" localSheetId="0">[1]DATA_NPA!$M$88</definedName>
    <definedName name="FHD_P_71" localSheetId="1">[1]DATA_NPA!$M$88</definedName>
    <definedName name="FHD_P_71">[2]DATA_NPA!$M$88</definedName>
    <definedName name="FHD_P_72" localSheetId="0">[1]DATA_NPA!$M$89</definedName>
    <definedName name="FHD_P_72" localSheetId="1">[1]DATA_NPA!$M$89</definedName>
    <definedName name="FHD_P_72">[2]DATA_NPA!$M$89</definedName>
    <definedName name="FHD_P_73" localSheetId="0">[1]DATA_NPA!$M$90</definedName>
    <definedName name="FHD_P_73" localSheetId="1">[1]DATA_NPA!$M$90</definedName>
    <definedName name="FHD_P_73">[2]DATA_NPA!$M$90</definedName>
    <definedName name="FHD_P_74" localSheetId="0">[1]DATA_NPA!$M$91</definedName>
    <definedName name="FHD_P_74" localSheetId="1">[1]DATA_NPA!$M$91</definedName>
    <definedName name="FHD_P_74">[2]DATA_NPA!$M$91</definedName>
    <definedName name="FHD_P_75" localSheetId="0">[1]DATA_NPA!$M$92</definedName>
    <definedName name="FHD_P_75" localSheetId="1">[1]DATA_NPA!$M$92</definedName>
    <definedName name="FHD_P_75">[2]DATA_NPA!$M$92</definedName>
    <definedName name="FHD_P_76" localSheetId="0">[1]DATA_NPA!$M$93</definedName>
    <definedName name="FHD_P_76" localSheetId="1">[1]DATA_NPA!$M$93</definedName>
    <definedName name="FHD_P_76">[2]DATA_NPA!$M$93</definedName>
    <definedName name="FHD_P_77" localSheetId="0">[1]DATA_NPA!$M$94</definedName>
    <definedName name="FHD_P_77" localSheetId="1">[1]DATA_NPA!$M$94</definedName>
    <definedName name="FHD_P_77">[2]DATA_NPA!$M$94</definedName>
    <definedName name="FHD_P_78" localSheetId="0">[1]DATA_NPA!$M$95</definedName>
    <definedName name="FHD_P_78" localSheetId="1">[1]DATA_NPA!$M$95</definedName>
    <definedName name="FHD_P_78">[2]DATA_NPA!$M$95</definedName>
    <definedName name="FHD_P_79" localSheetId="0">[1]DATA_NPA!$M$96</definedName>
    <definedName name="FHD_P_79" localSheetId="1">[1]DATA_NPA!$M$96</definedName>
    <definedName name="FHD_P_79">[2]DATA_NPA!$M$96</definedName>
    <definedName name="FHD_P_8" localSheetId="0">[1]DATA_NPA!$M$25</definedName>
    <definedName name="FHD_P_8" localSheetId="1">[1]DATA_NPA!$M$25</definedName>
    <definedName name="FHD_P_8">[2]DATA_NPA!$M$25</definedName>
    <definedName name="FHD_P_80" localSheetId="0">[1]DATA_NPA!$M$97</definedName>
    <definedName name="FHD_P_80" localSheetId="1">[1]DATA_NPA!$M$97</definedName>
    <definedName name="FHD_P_80">[2]DATA_NPA!$M$97</definedName>
    <definedName name="FHD_P_81" localSheetId="0">[1]DATA_NPA!$M$98</definedName>
    <definedName name="FHD_P_81" localSheetId="1">[1]DATA_NPA!$M$98</definedName>
    <definedName name="FHD_P_81">[2]DATA_NPA!$M$98</definedName>
    <definedName name="FHD_P_82" localSheetId="0">[1]DATA_NPA!$M$99</definedName>
    <definedName name="FHD_P_82" localSheetId="1">[1]DATA_NPA!$M$99</definedName>
    <definedName name="FHD_P_82">[2]DATA_NPA!$M$99</definedName>
    <definedName name="FHD_P_83" localSheetId="0">[1]DATA_NPA!$M$100</definedName>
    <definedName name="FHD_P_83" localSheetId="1">[1]DATA_NPA!$M$100</definedName>
    <definedName name="FHD_P_83">[2]DATA_NPA!$M$100</definedName>
    <definedName name="FHD_P_84" localSheetId="0">[1]DATA_NPA!$M$101</definedName>
    <definedName name="FHD_P_84" localSheetId="1">[1]DATA_NPA!$M$101</definedName>
    <definedName name="FHD_P_84">[2]DATA_NPA!$M$101</definedName>
    <definedName name="FHD_P_9" localSheetId="0">[1]DATA_NPA!$M$26</definedName>
    <definedName name="FHD_P_9" localSheetId="1">[1]DATA_NPA!$M$26</definedName>
    <definedName name="FHD_P_9">[2]DATA_NPA!$M$26</definedName>
    <definedName name="FHD20_NAME_FORM" localSheetId="0">[1]DATA_FORMS!$C$7</definedName>
    <definedName name="FHD20_NAME_FORM" localSheetId="1">[1]DATA_FORMS!$C$7</definedName>
    <definedName name="FHD20_NAME_FORM">[2]DATA_FORMS!$C$7</definedName>
    <definedName name="flag_Q_LIMIT_p3">#REF!</definedName>
    <definedName name="flag_Q_LIMIT_p4">#REF!</definedName>
    <definedName name="inn" localSheetId="0">[1]Титульный!$F$33</definedName>
    <definedName name="inn" localSheetId="1">[1]Титульный!$F$33</definedName>
    <definedName name="inn">[2]Титульный!$F$33</definedName>
    <definedName name="IP_MAIN_DIFFERENTIATION_EVENTS_FLAG" localSheetId="0">[1]ИП!$H$11:$H$13</definedName>
    <definedName name="IP_MAIN_DIFFERENTIATION_EVENTS_FLAG" localSheetId="1">[1]ИП!$H$11:$H$13</definedName>
    <definedName name="IP_MAIN_DIFFERENTIATION_EVENTS_FLAG">[2]ИП!$H$11:$H$13</definedName>
    <definedName name="IP_MAIN_END_DATE" localSheetId="0">[1]ИП!$O$11:$O$13</definedName>
    <definedName name="IP_MAIN_END_DATE" localSheetId="1">[1]ИП!$O$11:$O$13</definedName>
    <definedName name="IP_MAIN_END_DATE">[2]ИП!$O$11:$O$13</definedName>
    <definedName name="IP_MAIN_LIST_IP_ID" localSheetId="0">[1]ИП!$AD$11:$AD$13</definedName>
    <definedName name="IP_MAIN_LIST_IP_ID" localSheetId="1">[1]ИП!$AD$11:$AD$13</definedName>
    <definedName name="IP_MAIN_LIST_IP_ID">[2]ИП!$AD$11:$AD$13</definedName>
    <definedName name="IP_MAIN_LIST_NAME_IP" localSheetId="0">[1]ИП!$G$11:$G$13</definedName>
    <definedName name="IP_MAIN_LIST_NAME_IP" localSheetId="1">[1]ИП!$G$11:$G$13</definedName>
    <definedName name="IP_MAIN_LIST_NAME_IP">[2]ИП!$G$11:$G$13</definedName>
    <definedName name="IP_MAIN_START_DATE" localSheetId="0">[1]ИП!$N$11:$N$13</definedName>
    <definedName name="IP_MAIN_START_DATE" localSheetId="1">[1]ИП!$N$11:$N$13</definedName>
    <definedName name="IP_MAIN_START_DATE">[2]ИП!$N$11:$N$13</definedName>
    <definedName name="IP_NAME_FORM" localSheetId="0">[1]DATA_FORMS!$C$32</definedName>
    <definedName name="IP_NAME_FORM" localSheetId="1">[1]DATA_FORMS!$C$32</definedName>
    <definedName name="IP_NAME_FORM">[2]DATA_FORMS!$C$32</definedName>
    <definedName name="kind_of_cons" localSheetId="0">[1]TEHSHEET!$R$2:$R$6</definedName>
    <definedName name="kind_of_cons" localSheetId="1">[1]TEHSHEET!$R$2:$R$6</definedName>
    <definedName name="kind_of_cons">[2]TEHSHEET!$R$2:$R$6</definedName>
    <definedName name="kind_of_control_method_filter" localSheetId="0">[1]TEHSHEET!$L$2:$L$5</definedName>
    <definedName name="kind_of_control_method_filter" localSheetId="1">[1]TEHSHEET!$L$2:$L$5</definedName>
    <definedName name="kind_of_control_method_filter">[2]TEHSHEET!$L$2:$L$5</definedName>
    <definedName name="kind_of_data_type" localSheetId="0">[1]TEHSHEET!$P$2:$P$3</definedName>
    <definedName name="kind_of_data_type" localSheetId="1">[1]TEHSHEET!$P$2:$P$3</definedName>
    <definedName name="kind_of_data_type">[2]TEHSHEET!$P$2:$P$3</definedName>
    <definedName name="kind_of_fuels" localSheetId="0">[1]TEHSHEET!$BB$2:$BB$29</definedName>
    <definedName name="kind_of_fuels" localSheetId="1">[1]TEHSHEET!$BB$2:$BB$29</definedName>
    <definedName name="kind_of_fuels">[2]TEHSHEET!$BB$2:$BB$29</definedName>
    <definedName name="kind_of_heat_transfer" localSheetId="0">[1]TEHSHEET!$O$2:$O$12</definedName>
    <definedName name="kind_of_heat_transfer" localSheetId="1">[1]TEHSHEET!$O$2:$O$12</definedName>
    <definedName name="kind_of_heat_transfer">[2]TEHSHEET!$O$2:$O$12</definedName>
    <definedName name="kind_of_NDS" localSheetId="0">[1]TEHSHEET!$H$2:$H$8</definedName>
    <definedName name="kind_of_NDS" localSheetId="1">[1]TEHSHEET!$H$2:$H$8</definedName>
    <definedName name="kind_of_NDS">[2]TEHSHEET!$H$2:$H$8</definedName>
    <definedName name="kind_of_org_type" localSheetId="0">[1]TEHSHEET!$AZ$2:$AZ$5</definedName>
    <definedName name="kind_of_org_type" localSheetId="1">[1]TEHSHEET!$AZ$2:$AZ$5</definedName>
    <definedName name="kind_of_org_type">[2]TEHSHEET!$AZ$2:$AZ$5</definedName>
    <definedName name="kind_of_power_te_unit" localSheetId="0">[1]TEHSHEET!$J$11:$J$12</definedName>
    <definedName name="kind_of_power_te_unit" localSheetId="1">[1]TEHSHEET!$J$11:$J$12</definedName>
    <definedName name="kind_of_power_te_unit">[2]TEHSHEET!$J$11:$J$12</definedName>
    <definedName name="kind_of_purchase_method" localSheetId="0">[1]TEHSHEET!$K$11:$K$13</definedName>
    <definedName name="kind_of_purchase_method" localSheetId="1">[1]TEHSHEET!$K$11:$K$13</definedName>
    <definedName name="kind_of_purchase_method">[2]TEHSHEET!$K$11:$K$13</definedName>
    <definedName name="kind_of_scheme_in" localSheetId="0">[1]TEHSHEET!$Q$2:$Q$5</definedName>
    <definedName name="kind_of_scheme_in" localSheetId="1">[1]TEHSHEET!$Q$2:$Q$5</definedName>
    <definedName name="kind_of_scheme_in">[2]TEHSHEET!$Q$2:$Q$5</definedName>
    <definedName name="kind_of_volume_te_unit" localSheetId="0">[1]TEHSHEET!$J$15:$J$16</definedName>
    <definedName name="kind_of_volume_te_unit" localSheetId="1">[1]TEHSHEET!$J$15:$J$16</definedName>
    <definedName name="kind_of_volume_te_unit">[2]TEHSHEET!$J$15:$J$16</definedName>
    <definedName name="KNE_NAME_FORM" localSheetId="0">[1]DATA_FORMS!$C$8</definedName>
    <definedName name="KNE_NAME_FORM" localSheetId="1">[1]DATA_FORMS!$C$8</definedName>
    <definedName name="KNE_NAME_FORM">[2]DATA_FORMS!$C$8</definedName>
    <definedName name="kpp" localSheetId="0">[1]Титульный!$F$34</definedName>
    <definedName name="kpp" localSheetId="1">[1]Титульный!$F$34</definedName>
    <definedName name="kpp">[2]Титульный!$F$34</definedName>
    <definedName name="NameTemplatesInListMO" localSheetId="0">[1]TEHSHEET!$K$45</definedName>
    <definedName name="NameTemplatesInListMO" localSheetId="1">[1]TEHSHEET!$K$45</definedName>
    <definedName name="NameTemplatesInListMO">[2]TEHSHEET!$K$45</definedName>
    <definedName name="NameTemplatesInTitle" localSheetId="0">[1]TEHSHEET!$J$45</definedName>
    <definedName name="NameTemplatesInTitle" localSheetId="1">[1]TEHSHEET!$J$45</definedName>
    <definedName name="NameTemplatesInTitle">[2]TEHSHEET!$J$45</definedName>
    <definedName name="NameTemplatesInTitleList" localSheetId="0">[1]TEHSHEET!$J$46:$J$53</definedName>
    <definedName name="NameTemplatesInTitleList" localSheetId="1">[1]TEHSHEET!$J$46:$J$53</definedName>
    <definedName name="NameTemplatesInTitleList">[2]TEHSHEET!$J$46:$J$53</definedName>
    <definedName name="OFFER_METHOD" localSheetId="0">[1]Предложение!$K$24:$K$80</definedName>
    <definedName name="OFFER_METHOD" localSheetId="1">[1]Предложение!$K$24:$K$80</definedName>
    <definedName name="OFFER_METHOD">[2]Предложение!$K$24:$K$80</definedName>
    <definedName name="org" localSheetId="0">[1]Титульный!$F$31</definedName>
    <definedName name="org" localSheetId="1">[1]Титульный!$F$31</definedName>
    <definedName name="org">[2]Титульный!$F$31</definedName>
    <definedName name="ORG_INFO_NAME_FORM" localSheetId="0">[1]DATA_FORMS!$C$4</definedName>
    <definedName name="ORG_INFO_NAME_FORM" localSheetId="1">[1]DATA_FORMS!$C$4</definedName>
    <definedName name="ORG_INFO_NAME_FORM">[2]DATA_FORMS!$C$4</definedName>
    <definedName name="ORG_INFO_P_NOTE_MAIN" localSheetId="0">[1]DATA_NPA!$N$3</definedName>
    <definedName name="ORG_INFO_P_NOTE_MAIN" localSheetId="1">[1]DATA_NPA!$N$3</definedName>
    <definedName name="ORG_INFO_P_NOTE_MAIN">[2]DATA_NPA!$N$3</definedName>
    <definedName name="ORG_VD_NAME_FORM" localSheetId="0">[1]DATA_FORMS!$C$31</definedName>
    <definedName name="ORG_VD_NAME_FORM" localSheetId="1">[1]DATA_FORMS!$C$31</definedName>
    <definedName name="ORG_VD_NAME_FORM">[2]DATA_FORMS!$C$31</definedName>
    <definedName name="pDel_DIFFERENTIATION_AREA" localSheetId="0">Дифференциация!$G$12:$G$17</definedName>
    <definedName name="pDel_DIFFERENTIATION_AREA">#REF!</definedName>
    <definedName name="pDel_DIFFERENTIATION_SYSTEM" localSheetId="0">Дифференциация!$K$12:$K$17</definedName>
    <definedName name="pDel_DIFFERENTIATION_SYSTEM">#REF!</definedName>
    <definedName name="pDel_DIFFERENTIATION_VD" localSheetId="0">Дифференциация!$C$12:$C$17</definedName>
    <definedName name="pDel_DIFFERENTIATION_VD">#REF!</definedName>
    <definedName name="pDel_Q_LIMIT">#REF!</definedName>
    <definedName name="pDel_Q_TP" localSheetId="1">ТП!$C$14</definedName>
    <definedName name="pDel_Q_TP">#REF!</definedName>
    <definedName name="PeriodIsEmptyList" localSheetId="0">[1]TEHSHEET!$I$46:$I$53</definedName>
    <definedName name="PeriodIsEmptyList" localSheetId="1">[1]TEHSHEET!$I$46:$I$53</definedName>
    <definedName name="PeriodIsEmptyList">[2]TEHSHEET!$I$46:$I$53</definedName>
    <definedName name="pHeader_Q_LIMIT">#REF!</definedName>
    <definedName name="pHeader_Q_TP" localSheetId="1">ТП!$13:$13</definedName>
    <definedName name="pHeader_Q_TP">#REF!</definedName>
    <definedName name="pHeader_ver_Q_LIMIT">#REF!</definedName>
    <definedName name="pIns_Q_LIMIT_1">#REF!</definedName>
    <definedName name="pIns_Q_LIMIT_2">#REF!</definedName>
    <definedName name="pIns_Q_LIMIT_3">#REF!</definedName>
    <definedName name="pIns_Q_LIMIT_4">#REF!</definedName>
    <definedName name="pIns_Q_LIMIT_DIFFERENTIATION">#REF!</definedName>
    <definedName name="pIns_Q_TP_1" localSheetId="1">ТП!$E$22</definedName>
    <definedName name="pIns_Q_TP_1">#REF!</definedName>
    <definedName name="pIns_Q_TP_DIFFERENTIATION" localSheetId="1">ТП!$J$8</definedName>
    <definedName name="pIns_Q_TP_DIFFERENTIATION">#REF!</definedName>
    <definedName name="pNote_LIMIT">#REF!</definedName>
    <definedName name="pNum_Q_LIMIT">#REF!</definedName>
    <definedName name="PROCEDURE_TC_NAME_FORM" localSheetId="0">[1]DATA_FORMS!$C$30</definedName>
    <definedName name="PROCEDURE_TC_NAME_FORM" localSheetId="1">[1]DATA_FORMS!$C$30</definedName>
    <definedName name="PROCEDURE_TC_NAME_FORM">[2]DATA_FORMS!$C$30</definedName>
    <definedName name="pt_cs_4i" localSheetId="0">#REF!</definedName>
    <definedName name="pt_cs_4i" localSheetId="1">#REF!</definedName>
    <definedName name="pt_cs_4i">#REF!</definedName>
    <definedName name="pt_cs_4p" localSheetId="0">#REF!</definedName>
    <definedName name="pt_cs_4p" localSheetId="1">#REF!</definedName>
    <definedName name="pt_cs_4p">#REF!</definedName>
    <definedName name="PT_DIFFERENTIATION_CS" localSheetId="0">'[1]Перечень тарифов'!$AL$12:$AL$132</definedName>
    <definedName name="PT_DIFFERENTIATION_CS" localSheetId="1">'[1]Перечень тарифов'!$AL$12:$AL$132</definedName>
    <definedName name="PT_DIFFERENTIATION_CS">'[2]Перечень тарифов'!$AL$12:$AL$132</definedName>
    <definedName name="PT_DIFFERENTIATION_CS_ID" localSheetId="0">'[1]Перечень тарифов'!$AF$12:$AF$132</definedName>
    <definedName name="PT_DIFFERENTIATION_CS_ID" localSheetId="1">'[1]Перечень тарифов'!$AF$12:$AF$132</definedName>
    <definedName name="PT_DIFFERENTIATION_CS_ID">'[2]Перечень тарифов'!$AF$12:$AF$132</definedName>
    <definedName name="PT_DIFFERENTIATION_IST_TE" localSheetId="0">'[1]Перечень тарифов'!$AM$12:$AM$132</definedName>
    <definedName name="PT_DIFFERENTIATION_IST_TE" localSheetId="1">'[1]Перечень тарифов'!$AM$12:$AM$132</definedName>
    <definedName name="PT_DIFFERENTIATION_IST_TE">'[2]Перечень тарифов'!$AM$12:$AM$132</definedName>
    <definedName name="PT_DIFFERENTIATION_IST_TE_ID" localSheetId="0">'[1]Перечень тарифов'!$AG$12:$AG$132</definedName>
    <definedName name="PT_DIFFERENTIATION_IST_TE_ID" localSheetId="1">'[1]Перечень тарифов'!$AG$12:$AG$132</definedName>
    <definedName name="PT_DIFFERENTIATION_IST_TE_ID">'[2]Перечень тарифов'!$AG$12:$AG$132</definedName>
    <definedName name="PT_DIFFERENTIATION_NTAR" localSheetId="0">'[1]Перечень тарифов'!$AJ$12:$AJ$132</definedName>
    <definedName name="PT_DIFFERENTIATION_NTAR" localSheetId="1">'[1]Перечень тарифов'!$AJ$12:$AJ$132</definedName>
    <definedName name="PT_DIFFERENTIATION_NTAR">'[2]Перечень тарифов'!$AJ$12:$AJ$132</definedName>
    <definedName name="PT_DIFFERENTIATION_NTAR_ID" localSheetId="0">'[1]Перечень тарифов'!$AD$12:$AD$132</definedName>
    <definedName name="PT_DIFFERENTIATION_NTAR_ID" localSheetId="1">'[1]Перечень тарифов'!$AD$12:$AD$132</definedName>
    <definedName name="PT_DIFFERENTIATION_NTAR_ID">'[2]Перечень тарифов'!$AD$12:$AD$132</definedName>
    <definedName name="PT_DIFFERENTIATION_NUM_CS" localSheetId="0">'[1]Перечень тарифов'!$AP$12:$AP$132</definedName>
    <definedName name="PT_DIFFERENTIATION_NUM_CS" localSheetId="1">'[1]Перечень тарифов'!$AP$12:$AP$132</definedName>
    <definedName name="PT_DIFFERENTIATION_NUM_CS">'[2]Перечень тарифов'!$AP$12:$AP$132</definedName>
    <definedName name="PT_DIFFERENTIATION_NUM_IST_TE" localSheetId="0">'[1]Перечень тарифов'!$AQ$12:$AQ$132</definedName>
    <definedName name="PT_DIFFERENTIATION_NUM_IST_TE" localSheetId="1">'[1]Перечень тарифов'!$AQ$12:$AQ$132</definedName>
    <definedName name="PT_DIFFERENTIATION_NUM_IST_TE">'[2]Перечень тарифов'!$AQ$12:$AQ$132</definedName>
    <definedName name="PT_DIFFERENTIATION_NUM_NTAR" localSheetId="0">'[1]Перечень тарифов'!$AN$12:$AN$132</definedName>
    <definedName name="PT_DIFFERENTIATION_NUM_NTAR" localSheetId="1">'[1]Перечень тарифов'!$AN$12:$AN$132</definedName>
    <definedName name="PT_DIFFERENTIATION_NUM_NTAR">'[2]Перечень тарифов'!$AN$12:$AN$132</definedName>
    <definedName name="PT_DIFFERENTIATION_NUM_TER" localSheetId="0">'[1]Перечень тарифов'!$AO$12:$AO$132</definedName>
    <definedName name="PT_DIFFERENTIATION_NUM_TER" localSheetId="1">'[1]Перечень тарифов'!$AO$12:$AO$132</definedName>
    <definedName name="PT_DIFFERENTIATION_NUM_TER">'[2]Перечень тарифов'!$AO$12:$AO$132</definedName>
    <definedName name="PT_DIFFERENTIATION_TER" localSheetId="0">'[1]Перечень тарифов'!$AK$12:$AK$132</definedName>
    <definedName name="PT_DIFFERENTIATION_TER" localSheetId="1">'[1]Перечень тарифов'!$AK$12:$AK$132</definedName>
    <definedName name="PT_DIFFERENTIATION_TER">'[2]Перечень тарифов'!$AK$12:$AK$132</definedName>
    <definedName name="PT_DIFFERENTIATION_TER_ID" localSheetId="0">'[1]Перечень тарифов'!$AE$12:$AE$132</definedName>
    <definedName name="PT_DIFFERENTIATION_TER_ID" localSheetId="1">'[1]Перечень тарифов'!$AE$12:$AE$132</definedName>
    <definedName name="PT_DIFFERENTIATION_TER_ID">'[2]Перечень тарифов'!$AE$12:$AE$132</definedName>
    <definedName name="PT_DIFFERENTIATION_VTAR" localSheetId="0">'[1]Перечень тарифов'!$AH$12:$AH$132</definedName>
    <definedName name="PT_DIFFERENTIATION_VTAR" localSheetId="1">'[1]Перечень тарифов'!$AH$12:$AH$132</definedName>
    <definedName name="PT_DIFFERENTIATION_VTAR">'[2]Перечень тарифов'!$AH$12:$AH$132</definedName>
    <definedName name="PT_DIFFERENTIATION_VTAR_ID" localSheetId="0">'[1]Перечень тарифов'!$AC$12:$AC$132</definedName>
    <definedName name="PT_DIFFERENTIATION_VTAR_ID" localSheetId="1">'[1]Перечень тарифов'!$AC$12:$AC$132</definedName>
    <definedName name="PT_DIFFERENTIATION_VTAR_ID">'[2]Перечень тарифов'!$AC$12:$AC$132</definedName>
    <definedName name="pt_ist_te_4i" localSheetId="0">#REF!</definedName>
    <definedName name="pt_ist_te_4i" localSheetId="1">#REF!</definedName>
    <definedName name="pt_ist_te_4i">#REF!</definedName>
    <definedName name="pt_ist_te_4p" localSheetId="0">#REF!</definedName>
    <definedName name="pt_ist_te_4p" localSheetId="1">#REF!</definedName>
    <definedName name="pt_ist_te_4p">#REF!</definedName>
    <definedName name="pt_ntar_4i" localSheetId="0">#REF!</definedName>
    <definedName name="pt_ntar_4i" localSheetId="1">#REF!</definedName>
    <definedName name="pt_ntar_4i">#REF!</definedName>
    <definedName name="pt_ntar_4p" localSheetId="0">#REF!</definedName>
    <definedName name="pt_ntar_4p" localSheetId="1">#REF!</definedName>
    <definedName name="pt_ntar_4p">#REF!</definedName>
    <definedName name="PT_P_FORM_COLDVSNA_4_NAME_FORM" localSheetId="0">[1]DATA_FORMS!$C$17</definedName>
    <definedName name="PT_P_FORM_COLDVSNA_4_NAME_FORM" localSheetId="1">[1]DATA_FORMS!$C$17</definedName>
    <definedName name="PT_P_FORM_COLDVSNA_4_NAME_FORM">[2]DATA_FORMS!$C$17</definedName>
    <definedName name="PT_P_FORM_COLDVSNA_5_NAME_FORM" localSheetId="0">[1]DATA_FORMS!$C$18</definedName>
    <definedName name="PT_P_FORM_COLDVSNA_5_NAME_FORM" localSheetId="1">[1]DATA_FORMS!$C$18</definedName>
    <definedName name="PT_P_FORM_COLDVSNA_5_NAME_FORM">[2]DATA_FORMS!$C$18</definedName>
    <definedName name="PT_P_FORM_HEAT_4_NAME_FORM" localSheetId="0">[1]DATA_FORMS!$C$9</definedName>
    <definedName name="PT_P_FORM_HEAT_4_NAME_FORM" localSheetId="1">[1]DATA_FORMS!$C$9</definedName>
    <definedName name="PT_P_FORM_HEAT_4_NAME_FORM">[2]DATA_FORMS!$C$9</definedName>
    <definedName name="PT_P_FORM_HEAT_5_NAME_FORM" localSheetId="0">[1]DATA_FORMS!$C$10</definedName>
    <definedName name="PT_P_FORM_HEAT_5_NAME_FORM" localSheetId="1">[1]DATA_FORMS!$C$10</definedName>
    <definedName name="PT_P_FORM_HEAT_5_NAME_FORM">[2]DATA_FORMS!$C$10</definedName>
    <definedName name="PT_P_FORM_HEAT_6_NAME_FORM" localSheetId="0">[1]DATA_FORMS!$C$11</definedName>
    <definedName name="PT_P_FORM_HEAT_6_NAME_FORM" localSheetId="1">[1]DATA_FORMS!$C$11</definedName>
    <definedName name="PT_P_FORM_HEAT_6_NAME_FORM">[2]DATA_FORMS!$C$11</definedName>
    <definedName name="PT_P_FORM_HEAT_7_NAME_FORM" localSheetId="0">[1]DATA_FORMS!$C$12</definedName>
    <definedName name="PT_P_FORM_HEAT_7_NAME_FORM" localSheetId="1">[1]DATA_FORMS!$C$12</definedName>
    <definedName name="PT_P_FORM_HEAT_7_NAME_FORM">[2]DATA_FORMS!$C$12</definedName>
    <definedName name="PT_P_FORM_HOTVSNA_4_NAME_FORM" localSheetId="0">[1]DATA_FORMS!$C$21</definedName>
    <definedName name="PT_P_FORM_HOTVSNA_4_NAME_FORM" localSheetId="1">[1]DATA_FORMS!$C$21</definedName>
    <definedName name="PT_P_FORM_HOTVSNA_4_NAME_FORM">[2]DATA_FORMS!$C$21</definedName>
    <definedName name="PT_P_FORM_HOTVSNA_5_NAME_FORM" localSheetId="0">[1]DATA_FORMS!$C$22</definedName>
    <definedName name="PT_P_FORM_HOTVSNA_5_NAME_FORM" localSheetId="1">[1]DATA_FORMS!$C$22</definedName>
    <definedName name="PT_P_FORM_HOTVSNA_5_NAME_FORM">[2]DATA_FORMS!$C$22</definedName>
    <definedName name="PT_P_FORM_VOTV_4_NAME_FORM" localSheetId="0">[1]DATA_FORMS!$C$25</definedName>
    <definedName name="PT_P_FORM_VOTV_4_NAME_FORM" localSheetId="1">[1]DATA_FORMS!$C$25</definedName>
    <definedName name="PT_P_FORM_VOTV_4_NAME_FORM">[2]DATA_FORMS!$C$25</definedName>
    <definedName name="PT_P_FORM_VOTV_5_NAME_FORM" localSheetId="0">[1]DATA_FORMS!$C$26</definedName>
    <definedName name="PT_P_FORM_VOTV_5_NAME_FORM" localSheetId="1">[1]DATA_FORMS!$C$26</definedName>
    <definedName name="PT_P_FORM_VOTV_5_NAME_FORM">[2]DATA_FORMS!$C$26</definedName>
    <definedName name="PT_R_FORM_COLDVSNA_16_NAME_FORM" localSheetId="0">[1]DATA_FORMS!$C$19</definedName>
    <definedName name="PT_R_FORM_COLDVSNA_16_NAME_FORM" localSheetId="1">[1]DATA_FORMS!$C$19</definedName>
    <definedName name="PT_R_FORM_COLDVSNA_16_NAME_FORM">[2]DATA_FORMS!$C$19</definedName>
    <definedName name="PT_R_FORM_COLDVSNA_17_NAME_FORM" localSheetId="0">[1]DATA_FORMS!$C$20</definedName>
    <definedName name="PT_R_FORM_COLDVSNA_17_NAME_FORM" localSheetId="1">[1]DATA_FORMS!$C$20</definedName>
    <definedName name="PT_R_FORM_COLDVSNA_17_NAME_FORM">[2]DATA_FORMS!$C$20</definedName>
    <definedName name="PT_R_FORM_HEAT_21_NAME_FORM" localSheetId="0">[1]DATA_FORMS!$C$13</definedName>
    <definedName name="PT_R_FORM_HEAT_21_NAME_FORM" localSheetId="1">[1]DATA_FORMS!$C$13</definedName>
    <definedName name="PT_R_FORM_HEAT_21_NAME_FORM">[2]DATA_FORMS!$C$13</definedName>
    <definedName name="PT_R_FORM_HEAT_22_NAME_FORM" localSheetId="0">[1]DATA_FORMS!$C$14</definedName>
    <definedName name="PT_R_FORM_HEAT_22_NAME_FORM" localSheetId="1">[1]DATA_FORMS!$C$14</definedName>
    <definedName name="PT_R_FORM_HEAT_22_NAME_FORM">[2]DATA_FORMS!$C$14</definedName>
    <definedName name="PT_R_FORM_HEAT_23_NAME_FORM" localSheetId="0">[1]DATA_FORMS!$C$15</definedName>
    <definedName name="PT_R_FORM_HEAT_23_NAME_FORM" localSheetId="1">[1]DATA_FORMS!$C$15</definedName>
    <definedName name="PT_R_FORM_HEAT_23_NAME_FORM">[2]DATA_FORMS!$C$15</definedName>
    <definedName name="PT_R_FORM_HEAT_24_NAME_FORM" localSheetId="0">[1]DATA_FORMS!$C$16</definedName>
    <definedName name="PT_R_FORM_HEAT_24_NAME_FORM" localSheetId="1">[1]DATA_FORMS!$C$16</definedName>
    <definedName name="PT_R_FORM_HEAT_24_NAME_FORM">[2]DATA_FORMS!$C$16</definedName>
    <definedName name="PT_R_FORM_HOTVSNA_16_NAME_FORM" localSheetId="0">[1]DATA_FORMS!$C$23</definedName>
    <definedName name="PT_R_FORM_HOTVSNA_16_NAME_FORM" localSheetId="1">[1]DATA_FORMS!$C$23</definedName>
    <definedName name="PT_R_FORM_HOTVSNA_16_NAME_FORM">[2]DATA_FORMS!$C$23</definedName>
    <definedName name="PT_R_FORM_HOTVSNA_17_NAME_FORM" localSheetId="0">[1]DATA_FORMS!$C$24</definedName>
    <definedName name="PT_R_FORM_HOTVSNA_17_NAME_FORM" localSheetId="1">[1]DATA_FORMS!$C$24</definedName>
    <definedName name="PT_R_FORM_HOTVSNA_17_NAME_FORM">[2]DATA_FORMS!$C$24</definedName>
    <definedName name="PT_R_FORM_VOTV_16_NAME_FORM" localSheetId="0">[1]DATA_FORMS!$C$27</definedName>
    <definedName name="PT_R_FORM_VOTV_16_NAME_FORM" localSheetId="1">[1]DATA_FORMS!$C$27</definedName>
    <definedName name="PT_R_FORM_VOTV_16_NAME_FORM">[2]DATA_FORMS!$C$27</definedName>
    <definedName name="PT_R_FORM_VOTV_17_NAME_FORM" localSheetId="0">[1]DATA_FORMS!$C$28</definedName>
    <definedName name="PT_R_FORM_VOTV_17_NAME_FORM" localSheetId="1">[1]DATA_FORMS!$C$28</definedName>
    <definedName name="PT_R_FORM_VOTV_17_NAME_FORM">[2]DATA_FORMS!$C$28</definedName>
    <definedName name="pt_ter_4i" localSheetId="0">#REF!</definedName>
    <definedName name="pt_ter_4i" localSheetId="1">#REF!</definedName>
    <definedName name="pt_ter_4i">#REF!</definedName>
    <definedName name="pt_ter_4p" localSheetId="0">#REF!</definedName>
    <definedName name="pt_ter_4p" localSheetId="1">#REF!</definedName>
    <definedName name="pt_ter_4p">#REF!</definedName>
    <definedName name="PURCH_NAME_FORM" localSheetId="0">[1]DATA_FORMS!$C$29</definedName>
    <definedName name="PURCH_NAME_FORM" localSheetId="1">[1]DATA_FORMS!$C$29</definedName>
    <definedName name="PURCH_NAME_FORM">[2]DATA_FORMS!$C$29</definedName>
    <definedName name="Q_LIMIT_CheckC">#REF!</definedName>
    <definedName name="Q_LIMIT_diff_1">#REF!</definedName>
    <definedName name="Q_Limit_diff_66">#REF!</definedName>
    <definedName name="Q_LIMIT_p3">#REF!</definedName>
    <definedName name="Q_LIMIT_p4">#REF!</definedName>
    <definedName name="Q_TP_COUNT_REFUSAL" localSheetId="1">ТП!$H$17:$H$17</definedName>
    <definedName name="Q_TP_COUNT_REFUSAL">#REF!</definedName>
    <definedName name="Q_TP_diff_1" localSheetId="1">ТП!$H$9:$H$11</definedName>
    <definedName name="Q_TP_diff_1">#REF!</definedName>
    <definedName name="Q_TP_diff_66" localSheetId="1">ТП!$I$9:$I$11</definedName>
    <definedName name="Q_TP_diff_66">#REF!</definedName>
    <definedName name="Q_TP_diff_67">#REF!</definedName>
    <definedName name="Q_TP_diff_68">#REF!</definedName>
    <definedName name="QRE_METHOD_LIST" localSheetId="0">[1]TEHSHEET!$AZ$8:$AZ$10</definedName>
    <definedName name="QRE_METHOD_LIST" localSheetId="1">[1]TEHSHEET!$AZ$8:$AZ$10</definedName>
    <definedName name="QRE_METHOD_LIST">[2]TEHSHEET!$AZ$8:$AZ$10</definedName>
    <definedName name="QUARTER" localSheetId="0">[1]TEHSHEET!$F$2:$F$5</definedName>
    <definedName name="QUARTER" localSheetId="1">[1]TEHSHEET!$F$2:$F$5</definedName>
    <definedName name="QUARTER">[2]TEHSHEET!$F$2:$F$5</definedName>
    <definedName name="region_name" localSheetId="0">[1]Титульный!$F$7</definedName>
    <definedName name="region_name" localSheetId="1">[1]Титульный!$F$7</definedName>
    <definedName name="region_name">[2]Титульный!$F$7</definedName>
    <definedName name="ROIV_INFO_COMMENT" localSheetId="0">[1]TEHSHEET!$BA$97:$BA$103</definedName>
    <definedName name="ROIV_INFO_COMMENT" localSheetId="1">[1]TEHSHEET!$BA$97:$BA$103</definedName>
    <definedName name="ROIV_INFO_COMMENT">[2]TEHSHEET!$BA$97:$BA$103</definedName>
    <definedName name="ROIV_INFO_LIST" localSheetId="0">[1]TEHSHEET!$AZ$97:$AZ$103</definedName>
    <definedName name="ROIV_INFO_LIST" localSheetId="1">[1]TEHSHEET!$AZ$97:$AZ$103</definedName>
    <definedName name="ROIV_INFO_LIST">[2]TEHSHEET!$AZ$97:$AZ$103</definedName>
    <definedName name="ROIV_INFO_NAME" localSheetId="0">'[1]Орган регулирования'!$F$12</definedName>
    <definedName name="ROIV_INFO_NAME" localSheetId="1">'[1]Орган регулирования'!$F$12</definedName>
    <definedName name="ROIV_INFO_NAME">'[2]Орган регулирования'!$F$12</definedName>
    <definedName name="StartDateList" localSheetId="0">[1]TEHSHEET!$G$46:$G$53</definedName>
    <definedName name="StartDateList" localSheetId="1">[1]TEHSHEET!$G$46:$G$53</definedName>
    <definedName name="StartDateList">[2]TEHSHEET!$G$46:$G$53</definedName>
    <definedName name="TEMPLATE_DATA_POINT_FHD" localSheetId="0">[1]DATA_NPA!$T$18:$W$146</definedName>
    <definedName name="TEMPLATE_DATA_POINT_FHD" localSheetId="1">[1]DATA_NPA!$T$18:$W$146</definedName>
    <definedName name="TEMPLATE_DATA_POINT_FHD">[2]DATA_NPA!$T$18:$W$146</definedName>
    <definedName name="TEMPLATE_GROUP" localSheetId="0">[1]TEHSHEET!$E$45</definedName>
    <definedName name="TEMPLATE_GROUP" localSheetId="1">[1]TEHSHEET!$E$45</definedName>
    <definedName name="TEMPLATE_GROUP">[2]TEHSHEET!$E$45</definedName>
    <definedName name="TEMPLATE_NAME_FORM_LIST" localSheetId="0">[1]DATA_FORMS!$D$3:$H$35</definedName>
    <definedName name="TEMPLATE_NAME_FORM_LIST" localSheetId="1">[1]DATA_FORMS!$D$3:$H$35</definedName>
    <definedName name="TEMPLATE_NAME_FORM_LIST">[2]DATA_FORMS!$D$3:$H$35</definedName>
    <definedName name="TEMPLATE_NOTE_POINT_FHD" localSheetId="0">[1]DATA_NPA!$Z$18:$AD$146</definedName>
    <definedName name="TEMPLATE_NOTE_POINT_FHD" localSheetId="1">[1]DATA_NPA!$Z$18:$AD$146</definedName>
    <definedName name="TEMPLATE_NOTE_POINT_FHD">[2]DATA_NPA!$Z$18:$AD$146</definedName>
    <definedName name="TEMPLATE_NUMBER_FORM_LIST" localSheetId="0">[1]DATA_FORMS!$D$2:$H$2</definedName>
    <definedName name="TEMPLATE_NUMBER_FORM_LIST" localSheetId="1">[1]DATA_FORMS!$D$2:$H$2</definedName>
    <definedName name="TEMPLATE_NUMBER_FORM_LIST">[2]DATA_FORMS!$D$2:$H$2</definedName>
    <definedName name="TEMPLATE_NUMBER_POINT_FHD" localSheetId="0">[1]DATA_NPA!$O$18:$S$146</definedName>
    <definedName name="TEMPLATE_NUMBER_POINT_FHD" localSheetId="1">[1]DATA_NPA!$O$18:$S$146</definedName>
    <definedName name="TEMPLATE_NUMBER_POINT_FHD">[2]DATA_NPA!$O$18:$S$146</definedName>
    <definedName name="TEMPLATE_ORG_DATA_POINT" localSheetId="0">[1]DATA_NPA!$Z$3:$AD$9</definedName>
    <definedName name="TEMPLATE_ORG_DATA_POINT" localSheetId="1">[1]DATA_NPA!$Z$3:$AD$9</definedName>
    <definedName name="TEMPLATE_ORG_DATA_POINT">[2]DATA_NPA!$Z$3:$AD$9</definedName>
    <definedName name="TEMPLATE_SPHERE" localSheetId="0">[1]TEHSHEET!$E$36</definedName>
    <definedName name="TEMPLATE_SPHERE" localSheetId="1">[1]TEHSHEET!$E$36</definedName>
    <definedName name="TEMPLATE_SPHERE">[2]TEHSHEET!$E$36</definedName>
    <definedName name="TEMPLATE_SPHERE_LIST" localSheetId="0">[1]DATA_FORMS!$D$1:$H$1</definedName>
    <definedName name="TEMPLATE_SPHERE_LIST" localSheetId="1">[1]DATA_FORMS!$D$1:$H$1</definedName>
    <definedName name="TEMPLATE_SPHERE_LIST">[2]DATA_FORMS!$D$1:$H$1</definedName>
    <definedName name="TEMPLATE_SPHERE_LIST_FOR_NOTE" localSheetId="0">[1]DATA_NPA!$Z$2:$AD$2</definedName>
    <definedName name="TEMPLATE_SPHERE_LIST_FOR_NOTE" localSheetId="1">[1]DATA_NPA!$Z$2:$AD$2</definedName>
    <definedName name="TEMPLATE_SPHERE_LIST_FOR_NOTE">[2]DATA_NPA!$Z$2:$AD$2</definedName>
    <definedName name="TEMPLATE_SPHERE_RUS" localSheetId="0">[1]TEHSHEET!$F$36</definedName>
    <definedName name="TEMPLATE_SPHERE_RUS" localSheetId="1">[1]TEHSHEET!$F$36</definedName>
    <definedName name="TEMPLATE_SPHERE_RUS">[2]TEHSHEET!$F$36</definedName>
    <definedName name="TEMPLATE_SPHERE_RUS_2" localSheetId="0">[1]TEHSHEET!$G$36</definedName>
    <definedName name="TEMPLATE_SPHERE_RUS_2" localSheetId="1">[1]TEHSHEET!$G$36</definedName>
    <definedName name="TEMPLATE_SPHERE_RUS_2">[2]TEHSHEET!$G$36</definedName>
    <definedName name="TERMS_NAME_FORM" localSheetId="0">[1]DATA_FORMS!$C$5</definedName>
    <definedName name="TERMS_NAME_FORM" localSheetId="1">[1]DATA_FORMS!$C$5</definedName>
    <definedName name="TERMS_NAME_FORM">[2]DATA_FORMS!$C$5</definedName>
    <definedName name="TERMS_P_1" localSheetId="0">[1]DATA_NPA!$M$148</definedName>
    <definedName name="TERMS_P_1" localSheetId="1">[1]DATA_NPA!$M$148</definedName>
    <definedName name="TERMS_P_1">[2]DATA_NPA!$M$148</definedName>
    <definedName name="TERRITORY_LIST_ID" localSheetId="0">'[1]Список территорий'!$F$11:$F$15</definedName>
    <definedName name="TERRITORY_LIST_ID" localSheetId="1">'[1]Список территорий'!$F$11:$F$15</definedName>
    <definedName name="TERRITORY_LIST_ID">'[2]Список территорий'!$F$11:$F$15</definedName>
    <definedName name="TERRITORY_MR_LIST" localSheetId="0">'[1]Список территорий'!$G$11:$G$15</definedName>
    <definedName name="TERRITORY_MR_LIST" localSheetId="1">'[1]Список территорий'!$G$11:$G$15</definedName>
    <definedName name="TERRITORY_MR_LIST">'[2]Список территорий'!$G$11:$G$15</definedName>
    <definedName name="TITLE_DATE_CHANGE_PERIOD" localSheetId="0">[1]Титульный!$F$19</definedName>
    <definedName name="TITLE_DATE_CHANGE_PERIOD" localSheetId="1">[1]Титульный!$F$19</definedName>
    <definedName name="TITLE_DATE_CHANGE_PERIOD">[2]Титульный!$F$19</definedName>
    <definedName name="TITLE_DATE_FIL" localSheetId="0">[1]Титульный!$F$13</definedName>
    <definedName name="TITLE_DATE_FIL" localSheetId="1">[1]Титульный!$F$13</definedName>
    <definedName name="TITLE_DATE_FIL">[2]Титульный!$F$13</definedName>
    <definedName name="TITLE_DATE_PR" localSheetId="0">[1]Титульный!$F$21</definedName>
    <definedName name="TITLE_DATE_PR" localSheetId="1">[1]Титульный!$F$21</definedName>
    <definedName name="TITLE_DATE_PR">[2]Титульный!$F$21</definedName>
    <definedName name="TITLE_DATE_PR_CHANGE" localSheetId="0">[1]Титульный!$F$26</definedName>
    <definedName name="TITLE_DATE_PR_CHANGE" localSheetId="1">[1]Титульный!$F$26</definedName>
    <definedName name="TITLE_DATE_PR_CHANGE">[2]Титульный!$F$26</definedName>
    <definedName name="TITLE_DIFFERENTIATION_TYPE" localSheetId="0">[1]Титульный!$F$41</definedName>
    <definedName name="TITLE_DIFFERENTIATION_TYPE" localSheetId="1">[1]Титульный!$F$41</definedName>
    <definedName name="TITLE_DIFFERENTIATION_TYPE">[2]Титульный!$F$41</definedName>
    <definedName name="TITLE_FIL_YEAR" localSheetId="0">[1]Титульный!$F$14</definedName>
    <definedName name="TITLE_FIL_YEAR" localSheetId="1">[1]Титульный!$F$14</definedName>
    <definedName name="TITLE_FIL_YEAR">[2]Титульный!$F$14</definedName>
    <definedName name="TITLE_IP_DETAILED_METHOD_LIST" localSheetId="0">[1]TEHSHEET!$AZ$15:$AZ$17</definedName>
    <definedName name="TITLE_IP_DETAILED_METHOD_LIST" localSheetId="1">[1]TEHSHEET!$AZ$15:$AZ$17</definedName>
    <definedName name="TITLE_IP_DETAILED_METHOD_LIST">[2]TEHSHEET!$AZ$15:$AZ$17</definedName>
    <definedName name="TITLE_IST_PUB" localSheetId="0">[1]Титульный!$F$24</definedName>
    <definedName name="TITLE_IST_PUB" localSheetId="1">[1]Титульный!$F$24</definedName>
    <definedName name="TITLE_IST_PUB">[2]Титульный!$F$24</definedName>
    <definedName name="TITLE_IST_PUB_CHANGE" localSheetId="0">[1]Титульный!$F$29</definedName>
    <definedName name="TITLE_IST_PUB_CHANGE" localSheetId="1">[1]Титульный!$F$29</definedName>
    <definedName name="TITLE_IST_PUB_CHANGE">[2]Титульный!$F$29</definedName>
    <definedName name="TITLE_NAME_OR_PR" localSheetId="0">[1]Титульный!$F$23</definedName>
    <definedName name="TITLE_NAME_OR_PR" localSheetId="1">[1]Титульный!$F$23</definedName>
    <definedName name="TITLE_NAME_OR_PR">[2]Титульный!$F$23</definedName>
    <definedName name="TITLE_NAME_OR_PR_CHANGE" localSheetId="0">[1]Титульный!$F$28</definedName>
    <definedName name="TITLE_NAME_OR_PR_CHANGE" localSheetId="1">[1]Титульный!$F$28</definedName>
    <definedName name="TITLE_NAME_OR_PR_CHANGE">[2]Титульный!$F$28</definedName>
    <definedName name="TITLE_NAME_ROIV" localSheetId="0">[1]Титульный!#REF!</definedName>
    <definedName name="TITLE_NAME_ROIV" localSheetId="1">[1]Титульный!#REF!</definedName>
    <definedName name="TITLE_NAME_ROIV">[2]Титульный!#REF!</definedName>
    <definedName name="TITLE_NDS" localSheetId="0">[1]Титульный!#REF!</definedName>
    <definedName name="TITLE_NDS" localSheetId="1">[1]Титульный!#REF!</definedName>
    <definedName name="TITLE_NDS">[2]Титульный!#REF!</definedName>
    <definedName name="TITLE_NUMBER_PR" localSheetId="0">[1]Титульный!$F$22</definedName>
    <definedName name="TITLE_NUMBER_PR" localSheetId="1">[1]Титульный!$F$22</definedName>
    <definedName name="TITLE_NUMBER_PR">[2]Титульный!$F$22</definedName>
    <definedName name="TITLE_NUMBER_PR_CHANGE" localSheetId="0">[1]Титульный!$F$27</definedName>
    <definedName name="TITLE_NUMBER_PR_CHANGE" localSheetId="1">[1]Титульный!$F$27</definedName>
    <definedName name="TITLE_NUMBER_PR_CHANGE">[2]Титульный!$F$27</definedName>
    <definedName name="TITLE_PERIOD_END" localSheetId="0">[1]Титульный!$F$12</definedName>
    <definedName name="TITLE_PERIOD_END" localSheetId="1">[1]Титульный!$F$12</definedName>
    <definedName name="TITLE_PERIOD_END">[2]Титульный!$F$12</definedName>
    <definedName name="TITLE_PERIOD_START" localSheetId="0">[1]Титульный!$F$11</definedName>
    <definedName name="TITLE_PERIOD_START" localSheetId="1">[1]Титульный!$F$11</definedName>
    <definedName name="TITLE_PERIOD_START">[2]Титульный!$F$11</definedName>
    <definedName name="TITLE_STRUCTURE_INFO_ROIV" localSheetId="0">[1]Титульный!$F$9</definedName>
    <definedName name="TITLE_STRUCTURE_INFO_ROIV" localSheetId="1">[1]Титульный!$F$9</definedName>
    <definedName name="TITLE_STRUCTURE_INFO_ROIV">[2]Титульный!$F$9</definedName>
    <definedName name="TP_NAME_FORM" localSheetId="0">[1]DATA_FORMS!$C$3</definedName>
    <definedName name="TP_NAME_FORM" localSheetId="1">[1]DATA_FORMS!$C$3</definedName>
    <definedName name="TP_NAME_FORM">[2]DATA_FORMS!$C$3</definedName>
    <definedName name="TP_P_A" localSheetId="0">[1]DATA_NPA!$M$11</definedName>
    <definedName name="TP_P_A" localSheetId="1">[1]DATA_NPA!$M$11</definedName>
    <definedName name="TP_P_A">[2]DATA_NPA!$M$11</definedName>
    <definedName name="TP_P_B" localSheetId="0">[1]DATA_NPA!$M$12</definedName>
    <definedName name="TP_P_B" localSheetId="1">[1]DATA_NPA!$M$12</definedName>
    <definedName name="TP_P_B">[2]DATA_NPA!$M$12</definedName>
    <definedName name="TP_P_G" localSheetId="0">[1]DATA_NPA!$M$15</definedName>
    <definedName name="TP_P_G" localSheetId="1">[1]DATA_NPA!$M$15</definedName>
    <definedName name="TP_P_G">[2]DATA_NPA!$M$15</definedName>
    <definedName name="TP_P_NOTE_A" localSheetId="0">[1]DATA_NPA!$N$11</definedName>
    <definedName name="TP_P_NOTE_A" localSheetId="1">[1]DATA_NPA!$N$11</definedName>
    <definedName name="TP_P_NOTE_A">[2]DATA_NPA!$N$11</definedName>
    <definedName name="TP_P_NOTE_B" localSheetId="0">[1]DATA_NPA!$N$12</definedName>
    <definedName name="TP_P_NOTE_B" localSheetId="1">[1]DATA_NPA!$N$12</definedName>
    <definedName name="TP_P_NOTE_B">[2]DATA_NPA!$N$12</definedName>
    <definedName name="TP_P_NOTE_G" localSheetId="0">[1]DATA_NPA!$N$15</definedName>
    <definedName name="TP_P_NOTE_G" localSheetId="1">[1]DATA_NPA!$N$15</definedName>
    <definedName name="TP_P_NOTE_G">[2]DATA_NPA!$N$15</definedName>
    <definedName name="TP_P_NOTE_G_1" localSheetId="0">[1]DATA_NPA!$N$16</definedName>
    <definedName name="TP_P_NOTE_G_1" localSheetId="1">[1]DATA_NPA!$N$16</definedName>
    <definedName name="TP_P_NOTE_G_1">[2]DATA_NPA!$N$16</definedName>
    <definedName name="TP_P_NOTE_V" localSheetId="0">[1]DATA_NPA!$N$13</definedName>
    <definedName name="TP_P_NOTE_V" localSheetId="1">[1]DATA_NPA!$N$13</definedName>
    <definedName name="TP_P_NOTE_V">[2]DATA_NPA!$N$13</definedName>
    <definedName name="TP_P_NOTE_V_1" localSheetId="0">[1]DATA_NPA!$N$14</definedName>
    <definedName name="TP_P_NOTE_V_1" localSheetId="1">[1]DATA_NPA!$N$14</definedName>
    <definedName name="TP_P_NOTE_V_1">[2]DATA_NPA!$N$14</definedName>
    <definedName name="TP_P_V" localSheetId="0">[1]DATA_NPA!$M$13</definedName>
    <definedName name="TP_P_V" localSheetId="1">[1]DATA_NPA!$M$13</definedName>
    <definedName name="TP_P_V">[2]DATA_NPA!$M$13</definedName>
    <definedName name="TP_P_V_1" localSheetId="0">[1]DATA_NPA!$M$14</definedName>
    <definedName name="TP_P_V_1" localSheetId="1">[1]DATA_NPA!$M$14</definedName>
    <definedName name="TP_P_V_1">[2]DATA_NPA!$M$14</definedName>
    <definedName name="UNIT_CONNECT_LIST" localSheetId="0">[1]TEHSHEET!$AZ$106:$AZ$108</definedName>
    <definedName name="UNIT_CONNECT_LIST" localSheetId="1">[1]TEHSHEET!$AZ$106:$AZ$108</definedName>
    <definedName name="UNIT_CONNECT_LIST">[2]TEHSHEET!$AZ$106:$AZ$108</definedName>
    <definedName name="VD_ID_LIST" localSheetId="0">[1]REESTR_VED!$A$2:$A$11</definedName>
    <definedName name="VD_ID_LIST" localSheetId="1">[1]REESTR_VED!$A$2:$A$11</definedName>
    <definedName name="VD_ID_LIST">[2]REESTR_VED!$A$2:$A$8</definedName>
    <definedName name="VD_NAME_LIST" localSheetId="0">[1]REESTR_VED!$B$2:$B$11</definedName>
    <definedName name="VD_NAME_LIST" localSheetId="1">[1]REESTR_VED!$B$2:$B$11</definedName>
    <definedName name="VD_NAME_LIST">[2]REESTR_VED!$B$2:$B$8</definedName>
    <definedName name="version" localSheetId="0">[1]Инструкция!$B$3</definedName>
    <definedName name="version" localSheetId="1">[1]Инструкция!$B$3</definedName>
    <definedName name="version">[2]Инструкция!$B$3</definedName>
    <definedName name="Y_N_DIFFERENTIATION_AREA" localSheetId="0">Дифференциация!$F$12:$F$17</definedName>
    <definedName name="Y_N_DIFFERENTIATION_AREA">#REF!</definedName>
    <definedName name="Y_N_DIFFERENTIATION_SYSTEM" localSheetId="0">Дифференциация!$J$12:$J$17</definedName>
    <definedName name="Y_N_DIFFERENTIATION_SYSTEM">#REF!</definedName>
    <definedName name="year_list" localSheetId="0">[1]TEHSHEET!$C$2:$C$6</definedName>
    <definedName name="year_list" localSheetId="1">[1]TEHSHEET!$C$2:$C$6</definedName>
    <definedName name="year_list">[2]TEHSHEET!$C$2:$C$6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6" l="1"/>
  <c r="I21" i="6"/>
  <c r="H21" i="6" s="1"/>
  <c r="H19" i="6" s="1"/>
  <c r="F21" i="6"/>
  <c r="J19" i="6"/>
  <c r="I19" i="6"/>
  <c r="G19" i="6"/>
  <c r="F19" i="6"/>
  <c r="E19" i="6"/>
  <c r="J18" i="6"/>
  <c r="E18" i="6"/>
  <c r="J17" i="6"/>
  <c r="E17" i="6"/>
  <c r="J16" i="6"/>
  <c r="E16" i="6"/>
  <c r="J15" i="6"/>
  <c r="E15" i="6"/>
  <c r="I14" i="6"/>
  <c r="H14" i="6"/>
  <c r="G14" i="6"/>
  <c r="I11" i="6"/>
  <c r="H11" i="6"/>
  <c r="G11" i="6"/>
  <c r="I10" i="6"/>
  <c r="H10" i="6"/>
  <c r="G10" i="6"/>
  <c r="I9" i="6"/>
  <c r="H9" i="6"/>
  <c r="G9" i="6"/>
  <c r="D6" i="6"/>
  <c r="D5" i="6"/>
  <c r="F2" i="6"/>
  <c r="R14" i="4"/>
  <c r="Q14" i="4"/>
  <c r="R13" i="4"/>
  <c r="Q13" i="4"/>
  <c r="E13" i="4"/>
  <c r="P14" i="4" s="1"/>
  <c r="E7" i="4"/>
  <c r="D5" i="4"/>
  <c r="D4" i="4"/>
  <c r="P13" i="4" l="1"/>
</calcChain>
</file>

<file path=xl/sharedStrings.xml><?xml version="1.0" encoding="utf-8"?>
<sst xmlns="http://schemas.openxmlformats.org/spreadsheetml/2006/main" count="70" uniqueCount="45">
  <si>
    <t>Вид деятельности</t>
  </si>
  <si>
    <t>Дифференциация по территориям</t>
  </si>
  <si>
    <t>Дифференциация по централизованным системам</t>
  </si>
  <si>
    <t>№ п/п</t>
  </si>
  <si>
    <t>Наименование</t>
  </si>
  <si>
    <t>да/нет</t>
  </si>
  <si>
    <t>1</t>
  </si>
  <si>
    <t>2</t>
  </si>
  <si>
    <t>3</t>
  </si>
  <si>
    <t>4</t>
  </si>
  <si>
    <t>5</t>
  </si>
  <si>
    <t>6</t>
  </si>
  <si>
    <t>7</t>
  </si>
  <si>
    <t>8</t>
  </si>
  <si>
    <t>ID_DIFF</t>
  </si>
  <si>
    <t>VD</t>
  </si>
  <si>
    <t>AREA</t>
  </si>
  <si>
    <t>SYSTEM</t>
  </si>
  <si>
    <t>нет</t>
  </si>
  <si>
    <t/>
  </si>
  <si>
    <t>diff_1</t>
  </si>
  <si>
    <t>a</t>
  </si>
  <si>
    <t>Добавить централизованную систему</t>
  </si>
  <si>
    <t>Добавить описание территории</t>
  </si>
  <si>
    <t>×</t>
  </si>
  <si>
    <t>да</t>
  </si>
  <si>
    <t>diff_66</t>
  </si>
  <si>
    <t>Добавить вид деятельности</t>
  </si>
  <si>
    <t>Описание параметров формы</t>
  </si>
  <si>
    <t>Территория оказания услуг</t>
  </si>
  <si>
    <t>Централизованная система</t>
  </si>
  <si>
    <t>Параметры формы</t>
  </si>
  <si>
    <t>Наименование параметра</t>
  </si>
  <si>
    <t>Единица измерения</t>
  </si>
  <si>
    <t>Информация</t>
  </si>
  <si>
    <t>ед</t>
  </si>
  <si>
    <t>x</t>
  </si>
  <si>
    <t>5.0</t>
  </si>
  <si>
    <t>5.1</t>
  </si>
  <si>
    <t>Добавить систему</t>
  </si>
  <si>
    <t>Закрытая система теплоснабжения на территории города Сургут</t>
  </si>
  <si>
    <t>4190064; 4190068; 4190070</t>
  </si>
  <si>
    <t>Закрытая система телпоснабжения на территории города Сургута от котельных, расположенных на проспекте Набережный, д.17, д.17/1, д.17/2</t>
  </si>
  <si>
    <t>1 заявка замечания к содержанию заявки и представленному пакету документов, 1 заявка -отказ  смежной организации СГЭС и собственника земельного участка</t>
  </si>
  <si>
    <t>Теплоснабжение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</si>
</sst>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rgb="FF000000"/>
      <name val="Tahoma"/>
      <family val="2"/>
      <charset val="204"/>
    </font>
    <font>
      <sz val="9"/>
      <color theme="0"/>
      <name val="Tahoma"/>
      <family val="2"/>
      <charset val="204"/>
    </font>
    <font>
      <sz val="1"/>
      <color theme="0"/>
      <name val="Tahoma"/>
      <family val="2"/>
      <charset val="204"/>
    </font>
    <font>
      <sz val="9"/>
      <name val="Tahoma"/>
      <family val="2"/>
      <charset val="204"/>
    </font>
    <font>
      <b/>
      <sz val="11"/>
      <color theme="0"/>
      <name val="Calibri"/>
      <family val="2"/>
      <charset val="204"/>
    </font>
    <font>
      <b/>
      <sz val="1"/>
      <color theme="0"/>
      <name val="Calibri"/>
      <family val="2"/>
      <charset val="204"/>
    </font>
    <font>
      <b/>
      <sz val="9"/>
      <name val="Calibri"/>
      <family val="2"/>
      <charset val="204"/>
    </font>
    <font>
      <b/>
      <sz val="11"/>
      <color rgb="FF000000"/>
      <name val="Calibri"/>
      <family val="2"/>
      <charset val="204"/>
    </font>
    <font>
      <sz val="11"/>
      <color rgb="FF000000"/>
      <name val="Calibri"/>
      <family val="2"/>
      <charset val="204"/>
    </font>
    <font>
      <sz val="9"/>
      <color theme="1"/>
      <name val="Tahoma"/>
      <family val="2"/>
      <charset val="204"/>
    </font>
    <font>
      <sz val="9"/>
      <color rgb="FFBCBCBC"/>
      <name val="Wingdings 2"/>
      <family val="1"/>
      <charset val="2"/>
    </font>
    <font>
      <sz val="9"/>
      <color rgb="FFBCBCBC"/>
      <name val="Tahoma"/>
      <family val="2"/>
      <charset val="204"/>
    </font>
    <font>
      <sz val="11"/>
      <color rgb="FFBCBCBC"/>
      <name val="Wingdings 2"/>
      <family val="1"/>
      <charset val="2"/>
    </font>
    <font>
      <sz val="12"/>
      <name val="Marlett"/>
      <charset val="2"/>
    </font>
    <font>
      <b/>
      <sz val="9"/>
      <name val="Tahoma"/>
      <family val="2"/>
      <charset val="204"/>
    </font>
    <font>
      <sz val="9"/>
      <color rgb="FF000080"/>
      <name val="Tahoma"/>
      <family val="2"/>
      <charset val="204"/>
    </font>
    <font>
      <sz val="12"/>
      <color theme="0"/>
      <name val="Tahoma"/>
      <family val="2"/>
      <charset val="204"/>
    </font>
    <font>
      <sz val="9"/>
      <color rgb="FFFFFFFF"/>
      <name val="Tahoma"/>
      <family val="2"/>
      <charset val="204"/>
    </font>
    <font>
      <sz val="12"/>
      <name val="Tahoma"/>
      <family val="2"/>
      <charset val="204"/>
    </font>
    <font>
      <b/>
      <sz val="9"/>
      <color rgb="FF000080"/>
      <name val="Tahoma"/>
      <family val="2"/>
      <charset val="204"/>
    </font>
  </fonts>
  <fills count="9">
    <fill>
      <patternFill patternType="none"/>
    </fill>
    <fill>
      <patternFill patternType="gray125"/>
    </fill>
    <fill>
      <patternFill patternType="solid">
        <fgColor theme="0"/>
      </patternFill>
    </fill>
    <fill>
      <patternFill patternType="lightDown">
        <fgColor rgb="FFC0C0C0"/>
      </patternFill>
    </fill>
    <fill>
      <patternFill patternType="solid">
        <fgColor rgb="FFB7E4FF"/>
      </patternFill>
    </fill>
    <fill>
      <patternFill patternType="solid">
        <fgColor rgb="FFFFFFFF"/>
      </patternFill>
    </fill>
    <fill>
      <patternFill patternType="solid">
        <fgColor rgb="FFE3FAFD"/>
      </patternFill>
    </fill>
    <fill>
      <patternFill patternType="solid">
        <fgColor rgb="FFFFFFC0"/>
      </patternFill>
    </fill>
    <fill>
      <patternFill patternType="solid">
        <fgColor rgb="FFD7EAD3"/>
      </patternFill>
    </fill>
  </fills>
  <borders count="23">
    <border>
      <left/>
      <right/>
      <top/>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style="thin">
        <color rgb="FFC0C0C0"/>
      </top>
      <bottom style="thin">
        <color rgb="FFC0C0C0"/>
      </bottom>
      <diagonal/>
    </border>
    <border>
      <left/>
      <right/>
      <top style="thin">
        <color rgb="FFC0C0C0"/>
      </top>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rgb="FFC0C0C0"/>
      </left>
      <right/>
      <top/>
      <bottom/>
      <diagonal/>
    </border>
    <border>
      <left style="thin">
        <color rgb="FFC0C0C0"/>
      </left>
      <right/>
      <top style="thin">
        <color rgb="FFBCBCBC"/>
      </top>
      <bottom style="thin">
        <color rgb="FFBCBCBC"/>
      </bottom>
      <diagonal/>
    </border>
    <border>
      <left/>
      <right style="thin">
        <color rgb="FFC0C0C0"/>
      </right>
      <top style="thin">
        <color rgb="FFBCBCBC"/>
      </top>
      <bottom style="thin">
        <color rgb="FFBCBCBC"/>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right/>
      <top style="thin">
        <color rgb="FFBCBCBC"/>
      </top>
      <bottom style="thin">
        <color rgb="FFBCBCBC"/>
      </bottom>
      <diagonal/>
    </border>
    <border>
      <left style="thin">
        <color rgb="FFC0C0C0"/>
      </left>
      <right style="thin">
        <color rgb="FFC0C0C0"/>
      </right>
      <top style="thin">
        <color rgb="FFBCBCBC"/>
      </top>
      <bottom style="thin">
        <color rgb="FFBCBCBC"/>
      </bottom>
      <diagonal/>
    </border>
    <border>
      <left style="thin">
        <color rgb="FFC0C0C0"/>
      </left>
      <right style="thin">
        <color rgb="FFC0C0C0"/>
      </right>
      <top/>
      <bottom/>
      <diagonal/>
    </border>
    <border>
      <left style="thin">
        <color rgb="FFC0C0C0"/>
      </left>
      <right/>
      <top style="thin">
        <color rgb="FFBCBCBC"/>
      </top>
      <bottom style="thin">
        <color rgb="FFC0C0C0"/>
      </bottom>
      <diagonal/>
    </border>
    <border>
      <left/>
      <right/>
      <top style="thin">
        <color rgb="FFBCBCBC"/>
      </top>
      <bottom style="thin">
        <color rgb="FFC0C0C0"/>
      </bottom>
      <diagonal/>
    </border>
    <border>
      <left/>
      <right/>
      <top/>
      <bottom style="thin">
        <color rgb="FFC0C0C0"/>
      </bottom>
      <diagonal/>
    </border>
  </borders>
  <cellStyleXfs count="2">
    <xf numFmtId="0" fontId="0" fillId="0" borderId="0"/>
    <xf numFmtId="49" fontId="1" fillId="0" borderId="0" applyFill="0" applyBorder="0">
      <alignment vertical="top"/>
    </xf>
  </cellStyleXfs>
  <cellXfs count="109">
    <xf numFmtId="0" fontId="0" fillId="0" borderId="0" xfId="0"/>
    <xf numFmtId="0" fontId="1" fillId="0" borderId="0" xfId="1" applyNumberFormat="1" applyAlignment="1">
      <alignment vertical="center"/>
    </xf>
    <xf numFmtId="0" fontId="2" fillId="0" borderId="0" xfId="1" applyNumberFormat="1" applyFont="1" applyAlignment="1">
      <alignment vertical="center"/>
    </xf>
    <xf numFmtId="0" fontId="3" fillId="0" borderId="0" xfId="1" applyNumberFormat="1" applyFont="1" applyAlignment="1">
      <alignment vertical="center"/>
    </xf>
    <xf numFmtId="0" fontId="4" fillId="0" borderId="0" xfId="1" applyNumberFormat="1" applyFont="1" applyAlignment="1">
      <alignment vertical="center"/>
    </xf>
    <xf numFmtId="49" fontId="1" fillId="0" borderId="0" xfId="1">
      <alignment vertical="top"/>
    </xf>
    <xf numFmtId="0" fontId="5" fillId="0" borderId="0" xfId="1" applyNumberFormat="1" applyFont="1" applyAlignment="1">
      <alignment vertical="center"/>
    </xf>
    <xf numFmtId="0" fontId="6" fillId="0" borderId="0" xfId="1" applyNumberFormat="1" applyFont="1" applyAlignment="1">
      <alignment vertical="center"/>
    </xf>
    <xf numFmtId="0" fontId="7" fillId="0" borderId="0" xfId="1" applyNumberFormat="1" applyFont="1" applyAlignment="1">
      <alignment vertical="center"/>
    </xf>
    <xf numFmtId="0" fontId="8" fillId="0" borderId="0" xfId="1" applyNumberFormat="1" applyFont="1" applyAlignment="1">
      <alignment vertical="center"/>
    </xf>
    <xf numFmtId="0" fontId="4" fillId="0" borderId="0" xfId="1" applyNumberFormat="1" applyFont="1" applyAlignment="1">
      <alignment horizontal="center" vertical="center" wrapText="1"/>
    </xf>
    <xf numFmtId="0" fontId="4" fillId="0" borderId="0" xfId="1" applyNumberFormat="1" applyFont="1" applyAlignment="1">
      <alignment vertical="center" wrapText="1"/>
    </xf>
    <xf numFmtId="0" fontId="9" fillId="0" borderId="0" xfId="1" applyNumberFormat="1" applyFont="1" applyAlignment="1">
      <alignment vertical="center"/>
    </xf>
    <xf numFmtId="0" fontId="4" fillId="0" borderId="7" xfId="1" applyNumberFormat="1" applyFont="1" applyBorder="1" applyAlignment="1">
      <alignment horizontal="center" vertical="center" wrapText="1"/>
    </xf>
    <xf numFmtId="0" fontId="11" fillId="0" borderId="0" xfId="1" applyNumberFormat="1" applyFont="1" applyAlignment="1">
      <alignment horizontal="center" vertical="center" wrapText="1"/>
    </xf>
    <xf numFmtId="0" fontId="2" fillId="0" borderId="11" xfId="1" applyNumberFormat="1" applyFont="1" applyBorder="1" applyAlignment="1">
      <alignment vertical="center"/>
    </xf>
    <xf numFmtId="49" fontId="12" fillId="0" borderId="0" xfId="1" applyFont="1" applyAlignment="1">
      <alignment horizontal="center" vertical="center" wrapText="1"/>
    </xf>
    <xf numFmtId="49" fontId="12" fillId="0" borderId="7" xfId="1" applyFont="1" applyBorder="1" applyAlignment="1">
      <alignment horizontal="center" vertical="center" wrapText="1"/>
    </xf>
    <xf numFmtId="0" fontId="3" fillId="0" borderId="0" xfId="1" applyNumberFormat="1" applyFont="1" applyAlignment="1">
      <alignment horizontal="center" vertical="center"/>
    </xf>
    <xf numFmtId="0" fontId="4" fillId="3" borderId="14" xfId="1" applyNumberFormat="1" applyFont="1" applyFill="1" applyBorder="1" applyAlignment="1">
      <alignment horizontal="center" vertical="center" wrapText="1"/>
    </xf>
    <xf numFmtId="49" fontId="4" fillId="3" borderId="16" xfId="1" applyFont="1" applyFill="1" applyBorder="1" applyAlignment="1">
      <alignment horizontal="center" vertical="center" wrapText="1"/>
    </xf>
    <xf numFmtId="49" fontId="4" fillId="3" borderId="17" xfId="1" applyFont="1" applyFill="1" applyBorder="1" applyAlignment="1">
      <alignment horizontal="center" vertical="center" wrapText="1"/>
    </xf>
    <xf numFmtId="49" fontId="1" fillId="3" borderId="16" xfId="1" applyFill="1" applyBorder="1" applyAlignment="1">
      <alignment horizontal="left" vertical="center"/>
    </xf>
    <xf numFmtId="0" fontId="1" fillId="3" borderId="15" xfId="1" applyNumberFormat="1" applyFill="1" applyBorder="1" applyAlignment="1">
      <alignment vertical="center"/>
    </xf>
    <xf numFmtId="0" fontId="13" fillId="0" borderId="0" xfId="1" applyNumberFormat="1" applyFont="1" applyAlignment="1">
      <alignment horizontal="center" vertical="center" wrapText="1"/>
    </xf>
    <xf numFmtId="49" fontId="4" fillId="0" borderId="7" xfId="1" applyFont="1" applyBorder="1" applyAlignment="1">
      <alignment horizontal="center" vertical="center" wrapText="1"/>
    </xf>
    <xf numFmtId="49" fontId="4" fillId="0" borderId="2" xfId="1" applyFont="1" applyBorder="1" applyAlignment="1">
      <alignment horizontal="center" vertical="center" wrapText="1"/>
    </xf>
    <xf numFmtId="0" fontId="12" fillId="0" borderId="0" xfId="1" applyNumberFormat="1" applyFont="1" applyAlignment="1">
      <alignment horizontal="center" vertical="center" wrapText="1"/>
    </xf>
    <xf numFmtId="49" fontId="15" fillId="3" borderId="14" xfId="1" applyFont="1" applyFill="1" applyBorder="1" applyAlignment="1">
      <alignment horizontal="right" vertical="center" wrapText="1"/>
    </xf>
    <xf numFmtId="49" fontId="15" fillId="3" borderId="16" xfId="1" applyFont="1" applyFill="1" applyBorder="1" applyAlignment="1">
      <alignment horizontal="right" vertical="center" wrapText="1"/>
    </xf>
    <xf numFmtId="49" fontId="16" fillId="3" borderId="15" xfId="1" applyFont="1" applyFill="1" applyBorder="1" applyAlignment="1">
      <alignment horizontal="left" vertical="center" indent="1"/>
    </xf>
    <xf numFmtId="49" fontId="15" fillId="3" borderId="20" xfId="1" applyFont="1" applyFill="1" applyBorder="1" applyAlignment="1">
      <alignment horizontal="right" vertical="center" wrapText="1"/>
    </xf>
    <xf numFmtId="49" fontId="15" fillId="3" borderId="21" xfId="1" applyFont="1" applyFill="1" applyBorder="1" applyAlignment="1">
      <alignment horizontal="right" vertical="center" wrapText="1"/>
    </xf>
    <xf numFmtId="49" fontId="16" fillId="3" borderId="16" xfId="1" applyFont="1" applyFill="1" applyBorder="1" applyAlignment="1">
      <alignment horizontal="left" vertical="center" indent="1"/>
    </xf>
    <xf numFmtId="49" fontId="15" fillId="3" borderId="15" xfId="1" applyFont="1" applyFill="1" applyBorder="1" applyAlignment="1">
      <alignment horizontal="right" vertical="center" wrapText="1"/>
    </xf>
    <xf numFmtId="49" fontId="10" fillId="6" borderId="7" xfId="1" applyFont="1" applyFill="1" applyBorder="1" applyAlignment="1" applyProtection="1">
      <alignment horizontal="left" vertical="center" wrapText="1" indent="1"/>
      <protection locked="0"/>
    </xf>
    <xf numFmtId="0" fontId="17" fillId="0" borderId="0" xfId="1" applyNumberFormat="1" applyFont="1" applyAlignment="1">
      <alignment vertical="center"/>
    </xf>
    <xf numFmtId="0" fontId="12" fillId="0" borderId="7" xfId="1" applyNumberFormat="1" applyFont="1" applyBorder="1" applyAlignment="1">
      <alignment horizontal="center" vertical="center" wrapText="1"/>
    </xf>
    <xf numFmtId="49" fontId="4" fillId="0" borderId="15" xfId="1" applyFont="1" applyBorder="1" applyAlignment="1">
      <alignment horizontal="center" vertical="center" wrapText="1"/>
    </xf>
    <xf numFmtId="0" fontId="10" fillId="2" borderId="0" xfId="1" applyNumberFormat="1" applyFont="1" applyFill="1">
      <alignment vertical="top"/>
    </xf>
    <xf numFmtId="49" fontId="4" fillId="0" borderId="0" xfId="1" applyFont="1" applyAlignment="1">
      <alignment vertical="center" wrapText="1"/>
    </xf>
    <xf numFmtId="49" fontId="4" fillId="0" borderId="0" xfId="1" applyFont="1" applyAlignment="1">
      <alignment horizontal="center" vertical="center" wrapText="1"/>
    </xf>
    <xf numFmtId="49" fontId="16" fillId="3" borderId="16" xfId="1" applyFont="1" applyFill="1" applyBorder="1" applyAlignment="1">
      <alignment horizontal="left" vertical="center" indent="2"/>
    </xf>
    <xf numFmtId="0" fontId="2" fillId="0" borderId="0" xfId="1" applyNumberFormat="1" applyFont="1" applyAlignment="1">
      <alignment vertical="center" wrapText="1"/>
    </xf>
    <xf numFmtId="0" fontId="2" fillId="0" borderId="0" xfId="1" applyNumberFormat="1" applyFont="1" applyAlignment="1">
      <alignment horizontal="center" vertical="center" wrapText="1"/>
    </xf>
    <xf numFmtId="0" fontId="17" fillId="0" borderId="0" xfId="1" applyNumberFormat="1" applyFont="1" applyAlignment="1">
      <alignment vertical="center" wrapText="1"/>
    </xf>
    <xf numFmtId="0" fontId="18" fillId="0" borderId="0" xfId="1" applyNumberFormat="1" applyFont="1" applyAlignment="1">
      <alignment vertical="center" wrapText="1"/>
    </xf>
    <xf numFmtId="49" fontId="4" fillId="6" borderId="7" xfId="1" applyFont="1" applyFill="1" applyBorder="1" applyAlignment="1" applyProtection="1">
      <alignment horizontal="left" vertical="center" wrapText="1"/>
      <protection locked="0"/>
    </xf>
    <xf numFmtId="4" fontId="4" fillId="7" borderId="14" xfId="1" applyNumberFormat="1" applyFont="1" applyFill="1" applyBorder="1" applyAlignment="1" applyProtection="1">
      <alignment horizontal="right" vertical="center" wrapText="1"/>
      <protection locked="0"/>
    </xf>
    <xf numFmtId="0" fontId="4" fillId="0" borderId="7" xfId="1" applyNumberFormat="1" applyFont="1" applyBorder="1" applyAlignment="1">
      <alignment vertical="center" wrapText="1"/>
    </xf>
    <xf numFmtId="0" fontId="19" fillId="0" borderId="0" xfId="1" applyNumberFormat="1" applyFont="1" applyAlignment="1">
      <alignment vertical="center" wrapText="1"/>
    </xf>
    <xf numFmtId="0" fontId="4" fillId="0" borderId="8" xfId="1" applyNumberFormat="1" applyFont="1" applyBorder="1" applyAlignment="1">
      <alignment horizontal="left" vertical="top" wrapText="1" indent="1"/>
    </xf>
    <xf numFmtId="0" fontId="4" fillId="0" borderId="22" xfId="1" applyNumberFormat="1" applyFont="1" applyBorder="1" applyAlignment="1">
      <alignment horizontal="left" vertical="center" wrapText="1" indent="1"/>
    </xf>
    <xf numFmtId="0" fontId="4" fillId="0" borderId="0" xfId="1" applyNumberFormat="1" applyFont="1" applyAlignment="1">
      <alignment horizontal="left" vertical="center" wrapText="1"/>
    </xf>
    <xf numFmtId="0" fontId="20" fillId="5" borderId="0" xfId="1" applyNumberFormat="1" applyFont="1" applyFill="1" applyAlignment="1">
      <alignment horizontal="right" vertical="center"/>
    </xf>
    <xf numFmtId="0" fontId="4" fillId="0" borderId="14" xfId="1" applyNumberFormat="1" applyFont="1" applyBorder="1" applyAlignment="1">
      <alignment vertical="center" wrapText="1"/>
    </xf>
    <xf numFmtId="0" fontId="4" fillId="0" borderId="16" xfId="1" applyNumberFormat="1" applyFont="1" applyBorder="1" applyAlignment="1">
      <alignment horizontal="right" vertical="center" wrapText="1" indent="1"/>
    </xf>
    <xf numFmtId="0" fontId="4" fillId="8" borderId="14" xfId="1" applyNumberFormat="1" applyFont="1" applyFill="1" applyBorder="1" applyAlignment="1">
      <alignment horizontal="left" vertical="top" wrapText="1" indent="1"/>
    </xf>
    <xf numFmtId="0" fontId="4" fillId="0" borderId="14" xfId="1" applyNumberFormat="1" applyFont="1" applyBorder="1" applyAlignment="1">
      <alignment horizontal="center" vertical="center" wrapText="1"/>
    </xf>
    <xf numFmtId="0" fontId="4" fillId="0" borderId="7" xfId="1" applyNumberFormat="1" applyFont="1" applyBorder="1" applyAlignment="1">
      <alignment horizontal="left" vertical="top" wrapText="1"/>
    </xf>
    <xf numFmtId="3" fontId="4" fillId="6" borderId="14" xfId="1" applyNumberFormat="1" applyFont="1" applyFill="1" applyBorder="1" applyAlignment="1" applyProtection="1">
      <alignment vertical="center" wrapText="1"/>
      <protection locked="0"/>
    </xf>
    <xf numFmtId="0" fontId="4" fillId="0" borderId="7" xfId="1" applyNumberFormat="1" applyFont="1" applyBorder="1" applyAlignment="1">
      <alignment vertical="top" wrapText="1"/>
    </xf>
    <xf numFmtId="49" fontId="4" fillId="7" borderId="14" xfId="1" applyFont="1" applyFill="1" applyBorder="1" applyAlignment="1" applyProtection="1">
      <alignment horizontal="left" vertical="center" wrapText="1"/>
      <protection locked="0"/>
    </xf>
    <xf numFmtId="4" fontId="4" fillId="8" borderId="14" xfId="1" applyNumberFormat="1" applyFont="1" applyFill="1" applyBorder="1" applyAlignment="1">
      <alignment horizontal="right" vertical="center" wrapText="1"/>
    </xf>
    <xf numFmtId="0" fontId="2" fillId="0" borderId="7" xfId="1" applyNumberFormat="1" applyFont="1" applyBorder="1" applyAlignment="1">
      <alignment vertical="top" wrapText="1"/>
    </xf>
    <xf numFmtId="49" fontId="4" fillId="6" borderId="7" xfId="1" applyFont="1" applyFill="1" applyBorder="1" applyAlignment="1" applyProtection="1">
      <alignment horizontal="left" vertical="center" wrapText="1" indent="1"/>
      <protection locked="0"/>
    </xf>
    <xf numFmtId="0" fontId="4" fillId="3" borderId="14" xfId="1" applyNumberFormat="1" applyFont="1" applyFill="1" applyBorder="1" applyAlignment="1">
      <alignment vertical="center" wrapText="1"/>
    </xf>
    <xf numFmtId="0" fontId="4" fillId="3" borderId="16" xfId="1" applyNumberFormat="1" applyFont="1" applyFill="1" applyBorder="1" applyAlignment="1">
      <alignment vertical="center" wrapText="1"/>
    </xf>
    <xf numFmtId="49" fontId="4" fillId="6" borderId="14" xfId="1" applyFont="1" applyFill="1" applyBorder="1" applyAlignment="1" applyProtection="1">
      <alignment horizontal="left" vertical="center" wrapText="1"/>
      <protection locked="0"/>
    </xf>
    <xf numFmtId="49" fontId="12" fillId="0" borderId="12" xfId="1" applyFont="1" applyBorder="1" applyAlignment="1">
      <alignment horizontal="center" vertical="center" wrapText="1"/>
    </xf>
    <xf numFmtId="49" fontId="12" fillId="0" borderId="13" xfId="1" applyFont="1" applyBorder="1" applyAlignment="1">
      <alignment horizontal="center" vertical="center" wrapText="1"/>
    </xf>
    <xf numFmtId="49" fontId="12" fillId="0" borderId="14" xfId="1" applyFont="1" applyBorder="1" applyAlignment="1">
      <alignment horizontal="center" vertical="center" wrapText="1"/>
    </xf>
    <xf numFmtId="49" fontId="12" fillId="0" borderId="15" xfId="1" applyFont="1" applyBorder="1" applyAlignment="1">
      <alignment horizontal="center" vertical="center" wrapText="1"/>
    </xf>
    <xf numFmtId="49" fontId="4" fillId="0" borderId="7" xfId="1" applyFont="1" applyBorder="1" applyAlignment="1">
      <alignment horizontal="center" vertical="center" wrapText="1"/>
    </xf>
    <xf numFmtId="49" fontId="1" fillId="0" borderId="7" xfId="1" applyBorder="1">
      <alignment vertical="top"/>
    </xf>
    <xf numFmtId="0" fontId="4" fillId="4" borderId="2" xfId="1" applyNumberFormat="1" applyFont="1" applyFill="1" applyBorder="1" applyAlignment="1">
      <alignment horizontal="left" vertical="center" wrapText="1" indent="2"/>
    </xf>
    <xf numFmtId="0" fontId="4" fillId="4" borderId="19" xfId="1" applyNumberFormat="1" applyFont="1" applyFill="1" applyBorder="1" applyAlignment="1">
      <alignment horizontal="left" vertical="center" wrapText="1" indent="2"/>
    </xf>
    <xf numFmtId="0" fontId="4" fillId="4" borderId="5" xfId="1" applyNumberFormat="1" applyFont="1" applyFill="1" applyBorder="1" applyAlignment="1">
      <alignment horizontal="left" vertical="center" wrapText="1" indent="2"/>
    </xf>
    <xf numFmtId="49" fontId="4" fillId="4" borderId="5" xfId="1" applyFont="1" applyFill="1" applyBorder="1" applyAlignment="1">
      <alignment horizontal="center" vertical="center" wrapText="1"/>
    </xf>
    <xf numFmtId="49" fontId="4" fillId="4" borderId="7" xfId="1" applyFont="1" applyFill="1" applyBorder="1" applyAlignment="1">
      <alignment horizontal="center" vertical="center" wrapText="1"/>
    </xf>
    <xf numFmtId="14" fontId="14" fillId="0" borderId="18" xfId="1" applyNumberFormat="1" applyFont="1" applyBorder="1" applyAlignment="1">
      <alignment horizontal="center" vertical="center" wrapText="1"/>
    </xf>
    <xf numFmtId="0" fontId="4" fillId="0" borderId="18" xfId="1" applyNumberFormat="1" applyFont="1" applyBorder="1" applyAlignment="1">
      <alignment horizontal="center" vertical="center" wrapText="1"/>
    </xf>
    <xf numFmtId="0" fontId="4" fillId="5" borderId="2" xfId="1" applyNumberFormat="1" applyFont="1" applyFill="1" applyBorder="1" applyAlignment="1">
      <alignment horizontal="left" vertical="center" wrapText="1" indent="1"/>
    </xf>
    <xf numFmtId="49" fontId="1" fillId="5" borderId="7" xfId="1" applyFill="1" applyBorder="1">
      <alignment vertical="top"/>
    </xf>
    <xf numFmtId="0" fontId="4" fillId="5" borderId="5" xfId="1" applyNumberFormat="1" applyFont="1" applyFill="1" applyBorder="1" applyAlignment="1">
      <alignment horizontal="left" vertical="center" wrapText="1" indent="1"/>
    </xf>
    <xf numFmtId="0" fontId="4" fillId="0" borderId="1" xfId="1" applyNumberFormat="1" applyFont="1" applyBorder="1" applyAlignment="1">
      <alignment horizontal="left" vertical="center" wrapText="1" indent="1"/>
    </xf>
    <xf numFmtId="0" fontId="4" fillId="0" borderId="2" xfId="1" applyNumberFormat="1" applyFont="1" applyBorder="1" applyAlignment="1">
      <alignment horizontal="left" vertical="center" wrapText="1" indent="1"/>
    </xf>
    <xf numFmtId="0" fontId="4" fillId="0" borderId="3" xfId="1" applyNumberFormat="1" applyFont="1" applyBorder="1" applyAlignment="1">
      <alignment horizontal="left" vertical="center" wrapText="1" indent="1"/>
    </xf>
    <xf numFmtId="0" fontId="4" fillId="0" borderId="4" xfId="1" applyNumberFormat="1" applyFont="1" applyBorder="1" applyAlignment="1">
      <alignment horizontal="left" vertical="center" indent="1"/>
    </xf>
    <xf numFmtId="0" fontId="4" fillId="0" borderId="5" xfId="1" applyNumberFormat="1" applyFont="1" applyBorder="1" applyAlignment="1">
      <alignment horizontal="left" vertical="center" indent="1"/>
    </xf>
    <xf numFmtId="0" fontId="4" fillId="0" borderId="6" xfId="1" applyNumberFormat="1" applyFont="1" applyBorder="1" applyAlignment="1">
      <alignment horizontal="left" vertical="center" indent="1"/>
    </xf>
    <xf numFmtId="0" fontId="4" fillId="0" borderId="0" xfId="1" applyNumberFormat="1" applyFont="1" applyAlignment="1">
      <alignment horizontal="center" vertical="center" wrapText="1"/>
    </xf>
    <xf numFmtId="0" fontId="1" fillId="0" borderId="0" xfId="1" applyNumberFormat="1" applyAlignment="1">
      <alignment horizontal="left" vertical="center" wrapText="1" indent="2"/>
    </xf>
    <xf numFmtId="0" fontId="1" fillId="0" borderId="0" xfId="1" applyNumberFormat="1" applyAlignment="1">
      <alignment horizontal="left" vertical="center" indent="2"/>
    </xf>
    <xf numFmtId="0" fontId="4" fillId="2" borderId="0" xfId="1" applyNumberFormat="1" applyFont="1" applyFill="1" applyAlignment="1">
      <alignment horizontal="center" vertical="center" wrapText="1"/>
    </xf>
    <xf numFmtId="0" fontId="4" fillId="0" borderId="7" xfId="1" applyNumberFormat="1" applyFont="1" applyBorder="1" applyAlignment="1">
      <alignment horizontal="center" vertical="center" wrapText="1"/>
    </xf>
    <xf numFmtId="0" fontId="10" fillId="0" borderId="3" xfId="1" applyNumberFormat="1" applyFont="1" applyBorder="1" applyAlignment="1">
      <alignment horizontal="center" vertical="center" wrapText="1"/>
    </xf>
    <xf numFmtId="0" fontId="10" fillId="0" borderId="8" xfId="1" applyNumberFormat="1" applyFont="1" applyBorder="1" applyAlignment="1">
      <alignment horizontal="center" vertical="center" wrapText="1"/>
    </xf>
    <xf numFmtId="0" fontId="10" fillId="0" borderId="7"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4" fillId="0" borderId="14" xfId="1" applyNumberFormat="1" applyFont="1" applyBorder="1" applyAlignment="1">
      <alignment horizontal="right" vertical="center" wrapText="1"/>
    </xf>
    <xf numFmtId="0" fontId="4" fillId="0" borderId="16" xfId="1" applyNumberFormat="1" applyFont="1" applyBorder="1" applyAlignment="1">
      <alignment horizontal="right" vertical="center" wrapText="1"/>
    </xf>
    <xf numFmtId="0" fontId="4" fillId="0" borderId="16" xfId="1" applyNumberFormat="1" applyFont="1" applyBorder="1" applyAlignment="1">
      <alignment horizontal="right" vertical="center" wrapText="1" indent="1"/>
    </xf>
    <xf numFmtId="0" fontId="4" fillId="0" borderId="15" xfId="1" applyNumberFormat="1" applyFont="1" applyBorder="1" applyAlignment="1">
      <alignment horizontal="right" vertical="center" wrapText="1" indent="1"/>
    </xf>
    <xf numFmtId="0" fontId="4" fillId="0" borderId="8" xfId="1" applyNumberFormat="1" applyFont="1" applyBorder="1" applyAlignment="1">
      <alignment horizontal="left" vertical="top" wrapText="1" indent="1"/>
    </xf>
    <xf numFmtId="0" fontId="4" fillId="0" borderId="22" xfId="1" applyNumberFormat="1" applyFont="1" applyBorder="1" applyAlignment="1">
      <alignment horizontal="left" vertical="center" wrapText="1" indent="1"/>
    </xf>
    <xf numFmtId="0" fontId="4" fillId="0" borderId="2" xfId="1" applyNumberFormat="1" applyFont="1" applyBorder="1" applyAlignment="1">
      <alignment horizontal="left" vertical="top" wrapText="1"/>
    </xf>
    <xf numFmtId="0" fontId="4" fillId="0" borderId="5" xfId="1" applyNumberFormat="1" applyFont="1" applyBorder="1" applyAlignment="1">
      <alignment horizontal="left" vertical="top" wrapText="1"/>
    </xf>
  </cellXfs>
  <cellStyles count="2">
    <cellStyle name="Обычный" xfId="0" builtinId="0"/>
    <cellStyle name="Обычный 2" xfId="1" xr:uid="{9D508968-1D6F-44F8-B4BF-EAB67B3216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73533</xdr:colOff>
      <xdr:row>6</xdr:row>
      <xdr:rowOff>0</xdr:rowOff>
    </xdr:from>
    <xdr:to>
      <xdr:col>4</xdr:col>
      <xdr:colOff>155734</xdr:colOff>
      <xdr:row>6</xdr:row>
      <xdr:rowOff>0</xdr:rowOff>
    </xdr:to>
    <xdr:pic>
      <xdr:nvPicPr>
        <xdr:cNvPr id="2" name="Рисунок 8" hidden="1">
          <a:extLst>
            <a:ext uri="{FF2B5EF4-FFF2-40B4-BE49-F238E27FC236}">
              <a16:creationId xmlns:a16="http://schemas.microsoft.com/office/drawing/2014/main" id="{139E5195-2439-4FF3-9857-1B9D813629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183" y="847725"/>
          <a:ext cx="367951" cy="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8;&#1077;&#1093;.&#1087;&#1088;&#1080;&#1089;&#1086;&#1077;&#1076;&#1080;&#1085;&#1077;&#1085;&#1080;&#1077;\PP110.OPEN.INFO.QUARTER.HEAT.EIAS(v1.0.6)%20(2)_export.xlsx" TargetMode="External"/><Relationship Id="rId1" Type="http://schemas.openxmlformats.org/officeDocument/2006/relationships/externalLinkPath" Target="PP110.OPEN.INFO.QUARTER.HEAT.EIAS(v1.0.6)%20(2)_expor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8;&#1077;&#1093;.&#1087;&#1088;&#1080;&#1089;&#1086;&#1077;&#1076;&#1080;&#1085;&#1077;&#1085;&#1080;&#1077;\PP108.OPEN.INFO.QUARTER.COLDVSNA.EIAS(v1.0.6)%20(3)%20(1)_export.xlsx" TargetMode="External"/><Relationship Id="rId1" Type="http://schemas.openxmlformats.org/officeDocument/2006/relationships/externalLinkPath" Target="PP108.OPEN.INFO.QUARTER.COLDVSNA.EIAS(v1.0.6)%20(3)%20(1)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PP110.OPEN.INFO.QUARTER.HEAT.EIAS</v>
          </cell>
        </row>
        <row r="3">
          <cell r="B3" t="str">
            <v>Версия отчёта: 1.0.6</v>
          </cell>
        </row>
      </sheetData>
      <sheetData sheetId="1">
        <row r="5">
          <cell r="E5"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7">
          <cell r="F7" t="str">
            <v>Ханты-Мансийский автономный округ</v>
          </cell>
        </row>
        <row r="11">
          <cell r="F11" t="str">
            <v/>
          </cell>
        </row>
        <row r="13">
          <cell r="F13" t="str">
            <v/>
          </cell>
        </row>
        <row r="14">
          <cell r="F14">
            <v>2023</v>
          </cell>
        </row>
        <row r="15">
          <cell r="F15" t="str">
            <v>IV квартал</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t="str">
            <v>Производство тепловой энергии. Некомбинированная выработка; Передача. Тепловая энергия; Сбыт. Тепловая энергия</v>
          </cell>
          <cell r="Q13" t="str">
            <v>без дифференциации</v>
          </cell>
          <cell r="R13" t="str">
            <v>Закрытая система теплоснабжения на территории города Сургут</v>
          </cell>
        </row>
        <row r="14">
          <cell r="O14" t="str">
            <v>diff_66</v>
          </cell>
          <cell r="P14" t="str">
            <v>Производство тепловой энергии. Некомбинированная выработка; Передача. Тепловая энергия; Сбыт. Тепловая энергия</v>
          </cell>
          <cell r="Q14" t="str">
            <v>без дифференциации</v>
          </cell>
          <cell r="R14" t="str">
            <v>Закрытая система телпоснабжения на территории города Сургута от котельных, расположенных на проспекте Набережный, д.17, д.17/1, д.17/2</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e">
            <v>#REF!</v>
          </cell>
          <cell r="AJ94" t="e">
            <v>#REF!</v>
          </cell>
          <cell r="AK94" t="e">
            <v>#REF!</v>
          </cell>
          <cell r="AL94" t="e">
            <v>#REF!</v>
          </cell>
          <cell r="AM94" t="e">
            <v>#REF!</v>
          </cell>
          <cell r="AN94" t="e">
            <v>#REF!</v>
          </cell>
          <cell r="AO94" t="e">
            <v>#REF!</v>
          </cell>
          <cell r="AP94" t="e">
            <v>#REF!</v>
          </cell>
          <cell r="AQ94" t="e">
            <v>#REF!</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e">
            <v>#REF!</v>
          </cell>
          <cell r="AJ110" t="e">
            <v>#REF!</v>
          </cell>
          <cell r="AK110" t="e">
            <v>#REF!</v>
          </cell>
          <cell r="AL110" t="e">
            <v>#REF!</v>
          </cell>
          <cell r="AM110" t="e">
            <v>#REF!</v>
          </cell>
          <cell r="AN110" t="e">
            <v>#REF!</v>
          </cell>
          <cell r="AO110" t="e">
            <v>#REF!</v>
          </cell>
          <cell r="AP110" t="e">
            <v>#REF!</v>
          </cell>
          <cell r="AQ110" t="e">
            <v>#REF!</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e">
            <v>#REF!</v>
          </cell>
          <cell r="AJ126" t="e">
            <v>#REF!</v>
          </cell>
          <cell r="AK126" t="e">
            <v>#REF!</v>
          </cell>
          <cell r="AL126" t="e">
            <v>#REF!</v>
          </cell>
          <cell r="AM126" t="e">
            <v>#REF!</v>
          </cell>
          <cell r="AN126" t="e">
            <v>#REF!</v>
          </cell>
          <cell r="AO126" t="e">
            <v>#REF!</v>
          </cell>
          <cell r="AP126" t="e">
            <v>#REF!</v>
          </cell>
          <cell r="AQ126" t="e">
            <v>#REF!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cell r="J24" t="str">
            <v>diff_66</v>
          </cell>
        </row>
        <row r="66">
          <cell r="H66" t="str">
            <v>отсутствует</v>
          </cell>
          <cell r="I66" t="str">
            <v>отсутствует</v>
          </cell>
          <cell r="J66" t="str">
            <v>отсутствует</v>
          </cell>
          <cell r="K66" t="str">
            <v/>
          </cell>
        </row>
        <row r="68">
          <cell r="H68" t="str">
            <v>отсутствует</v>
          </cell>
          <cell r="I68" t="str">
            <v>отсутствует</v>
          </cell>
          <cell r="J68" t="str">
            <v>отсутствует</v>
          </cell>
          <cell r="K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HEAT</v>
          </cell>
          <cell r="F36" t="str">
            <v>теплоснабжения</v>
          </cell>
          <cell r="G36" t="str">
            <v>теплоснабжение</v>
          </cell>
        </row>
        <row r="45">
          <cell r="E45" t="str">
            <v>Q</v>
          </cell>
          <cell r="J45"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(теплоснабжения)</v>
          </cell>
        </row>
        <row r="47">
          <cell r="F47" t="str">
            <v>Q</v>
          </cell>
          <cell r="G47" t="str">
            <v>01.10.2023</v>
          </cell>
          <cell r="H47" t="str">
            <v>31.12.2023</v>
          </cell>
          <cell r="I47" t="b">
            <v>0</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теплоснабжения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теплоснабжения</v>
          </cell>
        </row>
        <row r="51">
          <cell r="F51" t="str">
            <v>R</v>
          </cell>
          <cell r="G51" t="str">
            <v/>
          </cell>
          <cell r="H51" t="str">
            <v/>
          </cell>
          <cell r="I51" t="b">
            <v>1</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теплоснабжения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5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5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row r="2">
          <cell r="A2" t="str">
            <v>4190064</v>
          </cell>
          <cell r="B2" t="str">
            <v>Производство тепловой энергии. Некомбинированная выработка</v>
          </cell>
        </row>
        <row r="3">
          <cell r="A3" t="str">
            <v>4190065</v>
          </cell>
          <cell r="B3" t="str">
            <v>Производство тепловой энергии. Комбинированная выработка с уст. мощностью производства электрической энергии менее 25 МВт</v>
          </cell>
        </row>
        <row r="4">
          <cell r="A4" t="str">
            <v>4190066</v>
          </cell>
          <cell r="B4" t="str">
            <v>Производство тепловой энергии. Комбинированная выработка с уст. мощностью производства электрической энергии 25 МВт и более</v>
          </cell>
        </row>
        <row r="5">
          <cell r="A5" t="str">
            <v>4190067</v>
          </cell>
          <cell r="B5" t="str">
            <v>Производство. Теплоноситель</v>
          </cell>
        </row>
        <row r="6">
          <cell r="A6" t="str">
            <v>4190068</v>
          </cell>
          <cell r="B6" t="str">
            <v>Передача. Тепловая энергия</v>
          </cell>
        </row>
        <row r="7">
          <cell r="A7" t="str">
            <v>4190069</v>
          </cell>
          <cell r="B7" t="str">
            <v>Передача. Теплоноситель</v>
          </cell>
        </row>
        <row r="8">
          <cell r="A8" t="str">
            <v>4190070</v>
          </cell>
          <cell r="B8" t="str">
            <v>Сбыт. Тепловая энергия</v>
          </cell>
        </row>
        <row r="9">
          <cell r="A9" t="str">
            <v>4190071</v>
          </cell>
          <cell r="B9" t="str">
            <v>Сбыт. Теплоноситель</v>
          </cell>
        </row>
        <row r="10">
          <cell r="A10" t="str">
            <v>4190072</v>
          </cell>
          <cell r="B10" t="str">
            <v>Подключение (технологическое присоединение) к системе теплоснабжения</v>
          </cell>
        </row>
        <row r="11">
          <cell r="A11" t="str">
            <v>4190073</v>
          </cell>
          <cell r="B11" t="str">
            <v>Поддержание резервной тепловой мощности при отсутствии потребления тепловой энергии</v>
          </cell>
        </row>
      </sheetData>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PP108.OPEN.INFO.QUARTER.COLDVSNA.EIAS</v>
          </cell>
        </row>
        <row r="3">
          <cell r="B3" t="str">
            <v>Версия отчёта: 1.0.6</v>
          </cell>
        </row>
      </sheetData>
      <sheetData sheetId="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7">
          <cell r="F7" t="str">
            <v>Ханты-Мансийский автономный округ</v>
          </cell>
        </row>
        <row r="11">
          <cell r="F11" t="str">
            <v/>
          </cell>
        </row>
        <row r="13">
          <cell r="F13" t="str">
            <v/>
          </cell>
        </row>
        <row r="14">
          <cell r="F14">
            <v>2023</v>
          </cell>
        </row>
        <row r="15">
          <cell r="F15" t="str">
            <v>IV квартал</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e">
            <v>#REF!</v>
          </cell>
          <cell r="AJ94" t="e">
            <v>#REF!</v>
          </cell>
          <cell r="AK94" t="e">
            <v>#REF!</v>
          </cell>
          <cell r="AL94" t="e">
            <v>#REF!</v>
          </cell>
          <cell r="AM94" t="e">
            <v>#REF!</v>
          </cell>
          <cell r="AN94" t="e">
            <v>#REF!</v>
          </cell>
          <cell r="AO94" t="e">
            <v>#REF!</v>
          </cell>
          <cell r="AP94" t="e">
            <v>#REF!</v>
          </cell>
          <cell r="AQ94" t="e">
            <v>#REF!</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e">
            <v>#REF!</v>
          </cell>
          <cell r="AJ110" t="e">
            <v>#REF!</v>
          </cell>
          <cell r="AK110" t="e">
            <v>#REF!</v>
          </cell>
          <cell r="AL110" t="e">
            <v>#REF!</v>
          </cell>
          <cell r="AM110" t="e">
            <v>#REF!</v>
          </cell>
          <cell r="AN110" t="e">
            <v>#REF!</v>
          </cell>
          <cell r="AO110" t="e">
            <v>#REF!</v>
          </cell>
          <cell r="AP110" t="e">
            <v>#REF!</v>
          </cell>
          <cell r="AQ110" t="e">
            <v>#REF!</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e">
            <v>#REF!</v>
          </cell>
          <cell r="AJ126" t="e">
            <v>#REF!</v>
          </cell>
          <cell r="AK126" t="e">
            <v>#REF!</v>
          </cell>
          <cell r="AL126" t="e">
            <v>#REF!</v>
          </cell>
          <cell r="AM126" t="e">
            <v>#REF!</v>
          </cell>
          <cell r="AN126" t="e">
            <v>#REF!</v>
          </cell>
          <cell r="AO126" t="e">
            <v>#REF!</v>
          </cell>
          <cell r="AP126" t="e">
            <v>#REF!</v>
          </cell>
          <cell r="AQ126" t="e">
            <v>#REF!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cell r="J24" t="str">
            <v>diff_66</v>
          </cell>
          <cell r="K24" t="str">
            <v>diff_67</v>
          </cell>
          <cell r="L24" t="str">
            <v>diff_68</v>
          </cell>
        </row>
        <row r="66">
          <cell r="H66" t="str">
            <v>отсутствует</v>
          </cell>
          <cell r="I66" t="str">
            <v>отсутствует</v>
          </cell>
          <cell r="J66" t="str">
            <v>отсутствует</v>
          </cell>
          <cell r="K66" t="str">
            <v>отсутствует</v>
          </cell>
          <cell r="L66" t="str">
            <v>отсутствует</v>
          </cell>
          <cell r="M66" t="str">
            <v/>
          </cell>
        </row>
        <row r="68">
          <cell r="H68" t="str">
            <v>отсутствует</v>
          </cell>
          <cell r="I68" t="str">
            <v>отсутствует</v>
          </cell>
          <cell r="J68" t="str">
            <v>отсутствует</v>
          </cell>
          <cell r="K68" t="str">
            <v>отсутствует</v>
          </cell>
          <cell r="L68" t="str">
            <v>отсутствует</v>
          </cell>
          <cell r="M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Q</v>
          </cell>
          <cell r="J4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01.10.2023</v>
          </cell>
          <cell r="H47" t="str">
            <v>31.12.2023</v>
          </cell>
          <cell r="I47" t="b">
            <v>0</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холодного водоснабжения</v>
          </cell>
        </row>
        <row r="51">
          <cell r="F51" t="str">
            <v>R</v>
          </cell>
          <cell r="G51" t="str">
            <v/>
          </cell>
          <cell r="H51" t="str">
            <v/>
          </cell>
          <cell r="I51" t="b">
            <v>1</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холодного водоснабжения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row r="2">
          <cell r="A2" t="str">
            <v>4189671</v>
          </cell>
          <cell r="B2" t="str">
            <v>Холодное водоснабжение. Питьевая вода</v>
          </cell>
        </row>
        <row r="3">
          <cell r="A3" t="str">
            <v>4189672</v>
          </cell>
          <cell r="B3" t="str">
            <v>Холодное водоснабжение. Техническая вода</v>
          </cell>
        </row>
        <row r="4">
          <cell r="A4" t="str">
            <v>4189673</v>
          </cell>
          <cell r="B4" t="str">
            <v>Холодное водоснабжение. Подвозная вода</v>
          </cell>
        </row>
        <row r="5">
          <cell r="A5" t="str">
            <v>4189674</v>
          </cell>
          <cell r="B5" t="str">
            <v>Транспортировка. Питьевая вода</v>
          </cell>
        </row>
        <row r="6">
          <cell r="A6" t="str">
            <v>4189675</v>
          </cell>
          <cell r="B6" t="str">
            <v>Транспортировка. Техническая вода</v>
          </cell>
        </row>
        <row r="7">
          <cell r="A7" t="str">
            <v>4189676</v>
          </cell>
          <cell r="B7" t="str">
            <v>Транспортировка. Подвозная вода</v>
          </cell>
        </row>
        <row r="8">
          <cell r="A8" t="str">
            <v>4189677</v>
          </cell>
          <cell r="B8" t="str">
            <v>Подключение (технологическое присоединение) к централизованной системе водоснабжения</v>
          </cell>
        </row>
      </sheetData>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3A0B-012A-40B0-90CE-E032CCC59451}">
  <sheetPr>
    <tabColor rgb="FFCCCCFF"/>
  </sheetPr>
  <dimension ref="A1:AL17"/>
  <sheetViews>
    <sheetView showGridLines="0" topLeftCell="C3" zoomScale="90" workbookViewId="0">
      <selection activeCell="F13" sqref="F13:F16"/>
    </sheetView>
  </sheetViews>
  <sheetFormatPr defaultColWidth="9.140625" defaultRowHeight="11.25" customHeight="1" x14ac:dyDescent="0.25"/>
  <cols>
    <col min="1" max="1" width="6.42578125" style="1" hidden="1" customWidth="1"/>
    <col min="2" max="2" width="2" style="1" hidden="1" customWidth="1"/>
    <col min="3" max="3" width="3.7109375" style="1" customWidth="1"/>
    <col min="4" max="4" width="4.28515625" style="1" customWidth="1"/>
    <col min="5" max="5" width="45" style="1" customWidth="1"/>
    <col min="6" max="6" width="6.42578125" style="1" customWidth="1"/>
    <col min="7" max="7" width="4.42578125" style="1" customWidth="1"/>
    <col min="8" max="8" width="5.5703125" style="1" customWidth="1"/>
    <col min="9" max="9" width="52.85546875" style="1" customWidth="1"/>
    <col min="10" max="10" width="7" style="1" customWidth="1"/>
    <col min="11" max="11" width="3.7109375" style="1" customWidth="1"/>
    <col min="12" max="12" width="6.28515625" style="1" customWidth="1"/>
    <col min="13" max="13" width="56.28515625" style="1" customWidth="1"/>
    <col min="14" max="14" width="9.140625" style="2"/>
    <col min="15" max="20" width="9.140625" style="3"/>
    <col min="21" max="24" width="9.140625" style="4"/>
    <col min="25" max="38" width="9.140625" style="2"/>
    <col min="39" max="16384" width="9.140625" style="5"/>
  </cols>
  <sheetData>
    <row r="1" spans="1:38" ht="11.25" hidden="1" customHeight="1" x14ac:dyDescent="0.25"/>
    <row r="2" spans="1:38" ht="11.25" hidden="1" customHeight="1" x14ac:dyDescent="0.25"/>
    <row r="4" spans="1:38" ht="34.5" customHeight="1" x14ac:dyDescent="0.25">
      <c r="A4" s="4"/>
      <c r="B4" s="4"/>
      <c r="D4" s="85" t="str">
        <f>[1]Титульный!E5</f>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
      <c r="E4" s="86"/>
      <c r="F4" s="86"/>
      <c r="G4" s="86"/>
      <c r="H4" s="86"/>
      <c r="I4" s="87"/>
      <c r="J4" s="2"/>
      <c r="K4" s="2"/>
      <c r="L4" s="2"/>
      <c r="M4" s="2"/>
    </row>
    <row r="5" spans="1:38" s="9" customFormat="1" ht="15" customHeight="1" x14ac:dyDescent="0.25">
      <c r="A5" s="4"/>
      <c r="B5" s="4"/>
      <c r="C5" s="4"/>
      <c r="D5" s="88" t="str">
        <f>IF(org=0,"Не определено",org)</f>
        <v>СГ МУП "Городские тепловые сети"</v>
      </c>
      <c r="E5" s="89"/>
      <c r="F5" s="89"/>
      <c r="G5" s="89"/>
      <c r="H5" s="89"/>
      <c r="I5" s="90"/>
      <c r="J5" s="6"/>
      <c r="K5" s="6"/>
      <c r="L5" s="6"/>
      <c r="M5" s="6"/>
      <c r="N5" s="6"/>
      <c r="O5" s="7"/>
      <c r="P5" s="7"/>
      <c r="Q5" s="7"/>
      <c r="R5" s="7"/>
      <c r="S5" s="7"/>
      <c r="T5" s="7"/>
      <c r="U5" s="8"/>
      <c r="V5" s="8"/>
      <c r="W5" s="8"/>
      <c r="X5" s="8"/>
      <c r="Y5" s="6"/>
      <c r="Z5" s="6"/>
      <c r="AA5" s="6"/>
      <c r="AB5" s="6"/>
      <c r="AC5" s="6"/>
      <c r="AD5" s="6"/>
      <c r="AE5" s="6"/>
      <c r="AF5" s="6"/>
      <c r="AG5" s="6"/>
      <c r="AH5" s="6"/>
      <c r="AI5" s="6"/>
      <c r="AJ5" s="6"/>
      <c r="AK5" s="6"/>
      <c r="AL5" s="6"/>
    </row>
    <row r="6" spans="1:38" s="9" customFormat="1" ht="6" customHeight="1" x14ac:dyDescent="0.25">
      <c r="A6" s="91"/>
      <c r="B6" s="91"/>
      <c r="C6" s="91"/>
      <c r="D6" s="91"/>
      <c r="E6" s="91"/>
      <c r="F6" s="91"/>
      <c r="G6" s="11"/>
      <c r="H6" s="11"/>
      <c r="I6" s="11"/>
      <c r="J6" s="11"/>
      <c r="K6" s="11"/>
      <c r="N6" s="6"/>
      <c r="O6" s="7"/>
      <c r="P6" s="7"/>
      <c r="Q6" s="7"/>
      <c r="R6" s="7"/>
      <c r="S6" s="7"/>
      <c r="T6" s="7"/>
      <c r="U6" s="8"/>
      <c r="V6" s="8"/>
      <c r="W6" s="8"/>
      <c r="X6" s="8"/>
      <c r="Y6" s="6"/>
      <c r="Z6" s="6"/>
      <c r="AA6" s="6"/>
      <c r="AB6" s="6"/>
      <c r="AC6" s="6"/>
      <c r="AD6" s="6"/>
      <c r="AE6" s="6"/>
      <c r="AF6" s="6"/>
      <c r="AG6" s="6"/>
      <c r="AH6" s="6"/>
      <c r="AI6" s="6"/>
      <c r="AJ6" s="6"/>
      <c r="AK6" s="6"/>
      <c r="AL6" s="6"/>
    </row>
    <row r="7" spans="1:38" ht="45.75" hidden="1" customHeight="1" x14ac:dyDescent="0.25">
      <c r="E7" s="92" t="str">
        <f>"1. В случае дифференциации раскрываемой информации по системам "&amp;TEMPLATE_SPHERE_RUS&amp;" для каждой системы "&amp;TEMPLATE_SPHERE_RUS&amp;"должна быть указана территория, в которую входят только те муниципальные районы и муниципальные образования, на которой расположена данная система. На веб-портале РИ системы "&amp;TEMPLATE_SPHERE_RUS&amp;"будут отображены во всех МР/МО, входящих в указанную для них территорию.
2. Для каждого вида деятельности также необходимо указывать только те территории, на которых осуществляется данный вид деятельности."</f>
        <v>1. В случае дифференциации раскрываемой информации по системам теплоснабжения для каждой системы теплоснабжениядолжна быть указана территория, в которую входят только те муниципальные районы и муниципальные образования, на которой расположена данная система. На веб-портале РИ системы теплоснабжениябудут отображены во всех МР/МО, входящих в указанную для них территорию.
2. Для каждого вида деятельности также необходимо указывать только те территории, на которых осуществляется данный вид деятельности.</v>
      </c>
      <c r="F7" s="93"/>
      <c r="G7" s="93"/>
      <c r="H7" s="93"/>
      <c r="I7" s="93"/>
      <c r="J7" s="93"/>
      <c r="K7" s="93"/>
      <c r="L7" s="93"/>
      <c r="M7" s="93"/>
    </row>
    <row r="8" spans="1:38" s="9" customFormat="1" ht="6" customHeight="1" x14ac:dyDescent="0.25">
      <c r="A8" s="12"/>
      <c r="B8" s="12"/>
      <c r="C8" s="12"/>
      <c r="D8" s="12"/>
      <c r="E8" s="12"/>
      <c r="F8" s="12"/>
      <c r="G8" s="12"/>
      <c r="H8" s="12"/>
      <c r="I8" s="12"/>
      <c r="J8" s="12"/>
      <c r="K8" s="12"/>
      <c r="L8" s="12"/>
      <c r="N8" s="6"/>
      <c r="O8" s="7"/>
      <c r="P8" s="7"/>
      <c r="Q8" s="7"/>
      <c r="R8" s="7"/>
      <c r="S8" s="7"/>
      <c r="T8" s="7"/>
      <c r="U8" s="8"/>
      <c r="V8" s="8"/>
      <c r="W8" s="8"/>
      <c r="X8" s="8"/>
      <c r="Y8" s="6"/>
      <c r="Z8" s="6"/>
      <c r="AA8" s="6"/>
      <c r="AB8" s="6"/>
      <c r="AC8" s="6"/>
      <c r="AD8" s="6"/>
      <c r="AE8" s="6"/>
      <c r="AF8" s="6"/>
      <c r="AG8" s="6"/>
      <c r="AH8" s="6"/>
      <c r="AI8" s="6"/>
      <c r="AJ8" s="6"/>
      <c r="AK8" s="6"/>
      <c r="AL8" s="6"/>
    </row>
    <row r="9" spans="1:38" ht="18" customHeight="1" x14ac:dyDescent="0.25">
      <c r="A9" s="94"/>
      <c r="B9" s="11"/>
      <c r="C9" s="11"/>
      <c r="D9" s="95" t="s">
        <v>0</v>
      </c>
      <c r="E9" s="95"/>
      <c r="F9" s="96" t="s">
        <v>1</v>
      </c>
      <c r="G9" s="97"/>
      <c r="H9" s="97"/>
      <c r="I9" s="97"/>
      <c r="J9" s="98" t="s">
        <v>2</v>
      </c>
      <c r="K9" s="98"/>
      <c r="L9" s="98"/>
      <c r="M9" s="98"/>
    </row>
    <row r="10" spans="1:38" ht="22.5" customHeight="1" x14ac:dyDescent="0.25">
      <c r="A10" s="94"/>
      <c r="B10" s="10"/>
      <c r="C10" s="14"/>
      <c r="D10" s="13" t="s">
        <v>3</v>
      </c>
      <c r="E10" s="13" t="s">
        <v>4</v>
      </c>
      <c r="F10" s="13" t="s">
        <v>5</v>
      </c>
      <c r="G10" s="99" t="s">
        <v>3</v>
      </c>
      <c r="H10" s="100"/>
      <c r="I10" s="13" t="s">
        <v>4</v>
      </c>
      <c r="J10" s="13" t="s">
        <v>5</v>
      </c>
      <c r="K10" s="99" t="s">
        <v>3</v>
      </c>
      <c r="L10" s="100"/>
      <c r="M10" s="13" t="s">
        <v>4</v>
      </c>
      <c r="N10" s="15"/>
    </row>
    <row r="11" spans="1:38" s="1" customFormat="1" ht="11.25" hidden="1" customHeight="1" x14ac:dyDescent="0.25">
      <c r="A11" s="16"/>
      <c r="B11" s="16"/>
      <c r="C11" s="16"/>
      <c r="D11" s="17" t="s">
        <v>6</v>
      </c>
      <c r="E11" s="17" t="s">
        <v>7</v>
      </c>
      <c r="F11" s="17" t="s">
        <v>8</v>
      </c>
      <c r="G11" s="69" t="s">
        <v>9</v>
      </c>
      <c r="H11" s="70"/>
      <c r="I11" s="17" t="s">
        <v>10</v>
      </c>
      <c r="J11" s="17" t="s">
        <v>11</v>
      </c>
      <c r="K11" s="71" t="s">
        <v>12</v>
      </c>
      <c r="L11" s="72"/>
      <c r="M11" s="17" t="s">
        <v>13</v>
      </c>
      <c r="N11" s="15"/>
      <c r="O11" s="3"/>
      <c r="P11" s="3"/>
      <c r="Q11" s="3"/>
      <c r="R11" s="3"/>
      <c r="S11" s="3"/>
      <c r="T11" s="3"/>
      <c r="U11" s="4"/>
      <c r="V11" s="4"/>
      <c r="W11" s="4"/>
      <c r="X11" s="4"/>
      <c r="Y11" s="2"/>
      <c r="Z11" s="2"/>
      <c r="AA11" s="2"/>
      <c r="AB11" s="2"/>
      <c r="AC11" s="2"/>
      <c r="AD11" s="2"/>
      <c r="AE11" s="2"/>
      <c r="AF11" s="2"/>
      <c r="AG11" s="2"/>
      <c r="AH11" s="2"/>
      <c r="AI11" s="2"/>
      <c r="AJ11" s="2"/>
      <c r="AK11" s="2"/>
      <c r="AL11" s="2"/>
    </row>
    <row r="12" spans="1:38" ht="0.75" customHeight="1" x14ac:dyDescent="0.25">
      <c r="A12" s="18"/>
      <c r="B12" s="10"/>
      <c r="C12" s="10"/>
      <c r="D12" s="19"/>
      <c r="E12" s="20"/>
      <c r="F12" s="20"/>
      <c r="G12" s="21"/>
      <c r="H12" s="21"/>
      <c r="I12" s="20"/>
      <c r="J12" s="20"/>
      <c r="K12" s="22"/>
      <c r="L12" s="20"/>
      <c r="M12" s="23"/>
      <c r="N12" s="15"/>
      <c r="O12" s="3" t="s">
        <v>14</v>
      </c>
      <c r="P12" s="3" t="s">
        <v>15</v>
      </c>
      <c r="Q12" s="3" t="s">
        <v>16</v>
      </c>
      <c r="R12" s="3" t="s">
        <v>17</v>
      </c>
    </row>
    <row r="13" spans="1:38" s="1" customFormat="1" ht="15" customHeight="1" x14ac:dyDescent="0.25">
      <c r="A13" s="5"/>
      <c r="B13" s="5"/>
      <c r="C13" s="24"/>
      <c r="D13" s="73" t="s">
        <v>6</v>
      </c>
      <c r="E13" s="75" t="str">
        <f>INDEX(VD_NAME_LIST,MATCH("4190064",VD_ID_LIST,0))&amp;"; "&amp;INDEX(VD_NAME_LIST,MATCH("4190068",VD_ID_LIST,0))&amp;"; "&amp;INDEX(VD_NAME_LIST,MATCH("4190070",VD_ID_LIST,0))</f>
        <v>Производство тепловой энергии. Некомбинированная выработка; Передача. Тепловая энергия; Сбыт. Тепловая энергия</v>
      </c>
      <c r="F13" s="78" t="s">
        <v>18</v>
      </c>
      <c r="G13" s="80"/>
      <c r="H13" s="81">
        <v>1</v>
      </c>
      <c r="I13" s="82" t="s">
        <v>19</v>
      </c>
      <c r="J13" s="79" t="s">
        <v>25</v>
      </c>
      <c r="K13" s="26"/>
      <c r="L13" s="25" t="s">
        <v>6</v>
      </c>
      <c r="M13" s="35" t="s">
        <v>40</v>
      </c>
      <c r="N13" s="15"/>
      <c r="O13" s="3" t="s">
        <v>20</v>
      </c>
      <c r="P13" s="3" t="str">
        <f>$E$13</f>
        <v>Производство тепловой энергии. Некомбинированная выработка; Передача. Тепловая энергия; Сбыт. Тепловая энергия</v>
      </c>
      <c r="Q13" s="3" t="str">
        <f>IF($F$13="нет","без дифференциации",$I$13)</f>
        <v>без дифференциации</v>
      </c>
      <c r="R13" s="3" t="str">
        <f>IF($J$13="нет","без дифференциации",M13)</f>
        <v>Закрытая система теплоснабжения на территории города Сургут</v>
      </c>
      <c r="S13" s="3"/>
      <c r="T13" s="3"/>
      <c r="U13" s="4"/>
      <c r="V13" s="4" t="s">
        <v>41</v>
      </c>
      <c r="W13" s="4"/>
      <c r="X13" s="4"/>
      <c r="Y13" s="2" t="s">
        <v>21</v>
      </c>
      <c r="Z13" s="2">
        <v>1705000</v>
      </c>
      <c r="AA13" s="2"/>
      <c r="AB13" s="2"/>
      <c r="AC13" s="2"/>
      <c r="AD13" s="2"/>
      <c r="AE13" s="2"/>
      <c r="AF13" s="2"/>
      <c r="AG13" s="2"/>
      <c r="AH13" s="2"/>
      <c r="AI13" s="2"/>
      <c r="AJ13" s="2"/>
      <c r="AK13" s="2"/>
      <c r="AL13" s="2"/>
    </row>
    <row r="14" spans="1:38" ht="15" customHeight="1" x14ac:dyDescent="0.25">
      <c r="A14" s="5"/>
      <c r="B14" s="5"/>
      <c r="C14" s="27"/>
      <c r="D14" s="74"/>
      <c r="E14" s="74"/>
      <c r="F14" s="74"/>
      <c r="G14" s="74"/>
      <c r="H14" s="74"/>
      <c r="I14" s="83" t="s">
        <v>19</v>
      </c>
      <c r="J14" s="74"/>
      <c r="K14" s="37" t="s">
        <v>24</v>
      </c>
      <c r="L14" s="38" t="s">
        <v>7</v>
      </c>
      <c r="M14" s="35" t="s">
        <v>42</v>
      </c>
      <c r="N14" s="15"/>
      <c r="O14" s="2" t="s">
        <v>26</v>
      </c>
      <c r="P14" s="2" t="str">
        <f>$E$13</f>
        <v>Производство тепловой энергии. Некомбинированная выработка; Передача. Тепловая энергия; Сбыт. Тепловая энергия</v>
      </c>
      <c r="Q14" s="2" t="str">
        <f>IF($F$13="нет","без дифференциации",$I$13)</f>
        <v>без дифференциации</v>
      </c>
      <c r="R14" s="2" t="str">
        <f>IF($J$14="нет","без дифференциации",$M$14)</f>
        <v>Закрытая система телпоснабжения на территории города Сургута от котельных, расположенных на проспекте Набережный, д.17, д.17/1, д.17/2</v>
      </c>
      <c r="S14" s="2"/>
      <c r="T14" s="2"/>
      <c r="U14" s="36"/>
      <c r="V14" s="2"/>
      <c r="W14" s="2"/>
      <c r="X14" s="2"/>
      <c r="Y14" s="2" t="s">
        <v>21</v>
      </c>
      <c r="Z14" s="2">
        <v>1705000</v>
      </c>
    </row>
    <row r="15" spans="1:38" s="1" customFormat="1" ht="15" customHeight="1" x14ac:dyDescent="0.25">
      <c r="A15" s="5"/>
      <c r="B15" s="5"/>
      <c r="C15" s="27"/>
      <c r="D15" s="73"/>
      <c r="E15" s="76"/>
      <c r="F15" s="79"/>
      <c r="G15" s="80"/>
      <c r="H15" s="81"/>
      <c r="I15" s="84" t="s">
        <v>19</v>
      </c>
      <c r="J15" s="79"/>
      <c r="K15" s="28"/>
      <c r="L15" s="29"/>
      <c r="M15" s="30" t="s">
        <v>22</v>
      </c>
      <c r="N15" s="15"/>
      <c r="O15" s="3"/>
      <c r="P15" s="3"/>
      <c r="Q15" s="3"/>
      <c r="R15" s="3"/>
      <c r="S15" s="3"/>
      <c r="T15" s="3"/>
      <c r="U15" s="4"/>
      <c r="V15" s="4"/>
      <c r="W15" s="4"/>
      <c r="X15" s="4"/>
      <c r="Y15" s="2"/>
      <c r="Z15" s="2"/>
      <c r="AA15" s="2"/>
      <c r="AB15" s="2"/>
      <c r="AC15" s="2"/>
      <c r="AD15" s="2"/>
      <c r="AE15" s="2"/>
      <c r="AF15" s="2"/>
      <c r="AG15" s="2"/>
      <c r="AH15" s="2"/>
      <c r="AI15" s="2"/>
      <c r="AJ15" s="2"/>
      <c r="AK15" s="2"/>
      <c r="AL15" s="2"/>
    </row>
    <row r="16" spans="1:38" s="1" customFormat="1" ht="15" customHeight="1" x14ac:dyDescent="0.25">
      <c r="A16" s="5"/>
      <c r="B16" s="5"/>
      <c r="C16" s="27"/>
      <c r="D16" s="73"/>
      <c r="E16" s="77"/>
      <c r="F16" s="79"/>
      <c r="G16" s="31"/>
      <c r="H16" s="32"/>
      <c r="I16" s="33" t="s">
        <v>23</v>
      </c>
      <c r="J16" s="29"/>
      <c r="K16" s="29"/>
      <c r="L16" s="29"/>
      <c r="M16" s="34"/>
      <c r="N16" s="15"/>
      <c r="O16" s="3"/>
      <c r="P16" s="3"/>
      <c r="Q16" s="3"/>
      <c r="R16" s="3"/>
      <c r="S16" s="3"/>
      <c r="T16" s="3"/>
      <c r="U16" s="4"/>
      <c r="V16" s="4"/>
      <c r="W16" s="4"/>
      <c r="X16" s="4"/>
      <c r="Y16" s="2"/>
      <c r="Z16" s="2"/>
      <c r="AA16" s="2"/>
      <c r="AB16" s="2"/>
      <c r="AC16" s="2"/>
      <c r="AD16" s="2"/>
      <c r="AE16" s="2"/>
      <c r="AF16" s="2"/>
      <c r="AG16" s="2"/>
      <c r="AH16" s="2"/>
      <c r="AI16" s="2"/>
      <c r="AJ16" s="2"/>
      <c r="AK16" s="2"/>
      <c r="AL16" s="2"/>
    </row>
    <row r="17" spans="1:14" ht="15" customHeight="1" x14ac:dyDescent="0.25">
      <c r="A17" s="39"/>
      <c r="B17" s="40"/>
      <c r="C17" s="41"/>
      <c r="D17" s="28"/>
      <c r="E17" s="42" t="s">
        <v>27</v>
      </c>
      <c r="F17" s="29"/>
      <c r="G17" s="29"/>
      <c r="H17" s="29"/>
      <c r="I17" s="29"/>
      <c r="J17" s="29"/>
      <c r="K17" s="29" t="s">
        <v>19</v>
      </c>
      <c r="L17" s="29"/>
      <c r="M17" s="34"/>
      <c r="N17" s="15"/>
    </row>
  </sheetData>
  <sheetProtection formatColumns="0" formatRows="0" insertRows="0" deleteColumns="0" deleteRows="0" sort="0" autoFilter="0"/>
  <mergeCells count="19">
    <mergeCell ref="D4:I4"/>
    <mergeCell ref="D5:I5"/>
    <mergeCell ref="A6:F6"/>
    <mergeCell ref="E7:M7"/>
    <mergeCell ref="A9:A10"/>
    <mergeCell ref="D9:E9"/>
    <mergeCell ref="F9:I9"/>
    <mergeCell ref="J9:M9"/>
    <mergeCell ref="G10:H10"/>
    <mergeCell ref="K10:L10"/>
    <mergeCell ref="G11:H11"/>
    <mergeCell ref="K11:L11"/>
    <mergeCell ref="D13:D16"/>
    <mergeCell ref="E13:E16"/>
    <mergeCell ref="F13:F16"/>
    <mergeCell ref="G13:G15"/>
    <mergeCell ref="H13:H15"/>
    <mergeCell ref="I13:I15"/>
    <mergeCell ref="J13:J15"/>
  </mergeCells>
  <dataValidations count="3">
    <dataValidation type="textLength" operator="lessThan" allowBlank="1" showInputMessage="1" showErrorMessage="1" error="Допускается ввод не более 900 символов!" sqref="M13" xr:uid="{BEBDC750-1CE8-4003-9840-D8563F755F40}">
      <formula1>900</formula1>
    </dataValidation>
    <dataValidation type="list" allowBlank="1" showInputMessage="1" showErrorMessage="1" sqref="I14" xr:uid="{E1653792-913E-4E40-9D33-0567606BCE3B}">
      <formula1>DESCRIPTION_TERRITORY</formula1>
    </dataValidation>
    <dataValidation type="textLength" operator="lessThanOrEqual" allowBlank="1" showInputMessage="1" showErrorMessage="1" errorTitle="Ошибка" error="Допускается ввод не более 900 символов!" sqref="M14" xr:uid="{23FF0F67-271D-43E6-B982-85F237C7BE16}">
      <formula1>900</formula1>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51964-09DC-4EE0-B3B3-2AB3A812EB22}">
  <sheetPr>
    <tabColor theme="2" tint="-9.9978637043366805E-2"/>
  </sheetPr>
  <dimension ref="A1:S22"/>
  <sheetViews>
    <sheetView showGridLines="0" tabSelected="1" topLeftCell="C4" zoomScale="90" workbookViewId="0">
      <selection activeCell="H22" sqref="H22"/>
    </sheetView>
  </sheetViews>
  <sheetFormatPr defaultColWidth="10.5703125" defaultRowHeight="15" customHeight="1" x14ac:dyDescent="0.25"/>
  <cols>
    <col min="1" max="1" width="9.140625" style="46" hidden="1" customWidth="1"/>
    <col min="2" max="2" width="9.140625" style="11" hidden="1" customWidth="1"/>
    <col min="3" max="3" width="4.7109375" style="27" customWidth="1"/>
    <col min="4" max="4" width="6.28515625" style="11" customWidth="1"/>
    <col min="5" max="5" width="36.7109375" style="11" customWidth="1"/>
    <col min="6" max="6" width="9.5703125" style="11" customWidth="1"/>
    <col min="7" max="7" width="42.42578125" style="11" hidden="1" customWidth="1"/>
    <col min="8" max="8" width="40.7109375" style="11" customWidth="1"/>
    <col min="9" max="9" width="42.42578125" style="11" customWidth="1"/>
    <col min="10" max="10" width="93.42578125" style="43" customWidth="1"/>
    <col min="11" max="18" width="10.5703125" style="11"/>
    <col min="19" max="19" width="10.5703125" style="50"/>
    <col min="20" max="16384" width="10.5703125" style="5"/>
  </cols>
  <sheetData>
    <row r="1" spans="1:19" s="43" customFormat="1" ht="15" hidden="1" customHeight="1" x14ac:dyDescent="0.25">
      <c r="C1" s="44"/>
      <c r="H1" s="43">
        <v>4</v>
      </c>
      <c r="S1" s="45"/>
    </row>
    <row r="2" spans="1:19" ht="22.5" hidden="1" customHeight="1" x14ac:dyDescent="0.25">
      <c r="C2" s="27" t="s">
        <v>24</v>
      </c>
      <c r="D2" s="25"/>
      <c r="E2" s="47"/>
      <c r="F2" s="13" t="str">
        <f>IF(TEMPLATE_SPHERE="HEAT","Гкал/час","тыс. куб. м/сутки")</f>
        <v>Гкал/час</v>
      </c>
      <c r="G2" s="48"/>
      <c r="H2" s="48"/>
      <c r="I2" s="48"/>
      <c r="J2" s="49"/>
    </row>
    <row r="3" spans="1:19" s="43" customFormat="1" ht="15" hidden="1" customHeight="1" x14ac:dyDescent="0.25">
      <c r="C3" s="44"/>
      <c r="S3" s="45"/>
    </row>
    <row r="5" spans="1:19" ht="37.5" customHeight="1" x14ac:dyDescent="0.25">
      <c r="D5" s="105" t="str">
        <f>TP_NAME_FORM</f>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
      <c r="E5" s="105"/>
      <c r="F5" s="105"/>
      <c r="G5" s="105"/>
      <c r="H5" s="105"/>
      <c r="I5" s="51"/>
    </row>
    <row r="6" spans="1:19" ht="15" customHeight="1" x14ac:dyDescent="0.25">
      <c r="D6" s="106" t="str">
        <f>IF(org=0,"Не определено",org)</f>
        <v>СГ МУП "Городские тепловые сети"</v>
      </c>
      <c r="E6" s="106"/>
      <c r="F6" s="106"/>
      <c r="G6" s="106"/>
      <c r="H6" s="106"/>
      <c r="I6" s="52"/>
    </row>
    <row r="7" spans="1:19" s="11" customFormat="1" ht="15" customHeight="1" x14ac:dyDescent="0.25">
      <c r="A7" s="46"/>
      <c r="C7" s="27"/>
      <c r="D7" s="53"/>
      <c r="E7" s="53"/>
      <c r="F7" s="53"/>
      <c r="G7" s="53"/>
      <c r="H7" s="54"/>
      <c r="I7" s="53" t="s">
        <v>19</v>
      </c>
      <c r="J7" s="43"/>
      <c r="S7" s="50"/>
    </row>
    <row r="8" spans="1:19" ht="0.75" customHeight="1" x14ac:dyDescent="0.25">
      <c r="H8" s="43" t="s">
        <v>20</v>
      </c>
      <c r="I8" s="11" t="s">
        <v>26</v>
      </c>
    </row>
    <row r="9" spans="1:19" ht="15" customHeight="1" x14ac:dyDescent="0.25">
      <c r="D9" s="55"/>
      <c r="E9" s="103" t="s">
        <v>0</v>
      </c>
      <c r="F9" s="104"/>
      <c r="G9" s="57" t="str">
        <f>IF(G8="","",INDEX(DIFFERENTIATION_UNMERGE_VD,MATCH(G8,DIFFERENTIATION_ID_DIFF,0)))</f>
        <v/>
      </c>
      <c r="H9" s="57" t="str">
        <f>IF(H8="","",INDEX(DIFFERENTIATION_UNMERGE_VD,MATCH(H8,DIFFERENTIATION_ID_DIFF,0)))</f>
        <v>Производство тепловой энергии. Некомбинированная выработка; Передача. Тепловая энергия; Сбыт. Тепловая энергия</v>
      </c>
      <c r="I9" s="57" t="str">
        <f>IF(I8="","",INDEX(DIFFERENTIATION_UNMERGE_VD,MATCH(I8,DIFFERENTIATION_ID_DIFF,0)))</f>
        <v>Производство тепловой энергии. Некомбинированная выработка; Передача. Тепловая энергия; Сбыт. Тепловая энергия</v>
      </c>
      <c r="J9" s="95" t="s">
        <v>28</v>
      </c>
    </row>
    <row r="10" spans="1:19" s="11" customFormat="1" ht="15" customHeight="1" x14ac:dyDescent="0.25">
      <c r="A10" s="46"/>
      <c r="C10" s="27"/>
      <c r="D10" s="55"/>
      <c r="E10" s="103" t="s">
        <v>29</v>
      </c>
      <c r="F10" s="104"/>
      <c r="G10" s="57" t="str">
        <f>IF(G8="","",INDEX(DIFFERENTIATION_UNMERGE_AREA,MATCH(G8,DIFFERENTIATION_ID_DIFF,0)))</f>
        <v/>
      </c>
      <c r="H10" s="57" t="str">
        <f>IF(H8="","",INDEX(DIFFERENTIATION_UNMERGE_AREA,MATCH(H8,DIFFERENTIATION_ID_DIFF,0)))</f>
        <v>без дифференциации</v>
      </c>
      <c r="I10" s="57" t="str">
        <f>IF(I8="","",INDEX(DIFFERENTIATION_UNMERGE_AREA,MATCH(I8,DIFFERENTIATION_ID_DIFF,0)))</f>
        <v>без дифференциации</v>
      </c>
      <c r="J10" s="95"/>
      <c r="S10" s="50"/>
    </row>
    <row r="11" spans="1:19" s="11" customFormat="1" ht="15" customHeight="1" x14ac:dyDescent="0.25">
      <c r="A11" s="46"/>
      <c r="C11" s="27"/>
      <c r="D11" s="55"/>
      <c r="E11" s="103" t="s">
        <v>30</v>
      </c>
      <c r="F11" s="104"/>
      <c r="G11" s="57" t="str">
        <f>IF(G8="","",INDEX(DIFFERENTIATION_UNMERGE_SYSTEM,MATCH(G8,DIFFERENTIATION_ID_DIFF,0)))</f>
        <v/>
      </c>
      <c r="H11" s="57" t="str">
        <f>IF(H8="","",INDEX(DIFFERENTIATION_UNMERGE_SYSTEM,MATCH(H8,DIFFERENTIATION_ID_DIFF,0)))</f>
        <v>Закрытая система теплоснабжения на территории города Сургут</v>
      </c>
      <c r="I11" s="57" t="str">
        <f>IF(I8="","",INDEX(DIFFERENTIATION_UNMERGE_SYSTEM,MATCH(I8,DIFFERENTIATION_ID_DIFF,0)))</f>
        <v>Закрытая система телпоснабжения на территории города Сургута от котельных, расположенных на проспекте Набережный, д.17, д.17/1, д.17/2</v>
      </c>
      <c r="J11" s="95"/>
      <c r="S11" s="50"/>
    </row>
    <row r="12" spans="1:19" s="11" customFormat="1" ht="15" customHeight="1" x14ac:dyDescent="0.25">
      <c r="A12" s="46"/>
      <c r="C12" s="27"/>
      <c r="D12" s="101" t="s">
        <v>31</v>
      </c>
      <c r="E12" s="102"/>
      <c r="F12" s="102"/>
      <c r="G12" s="56"/>
      <c r="H12" s="56"/>
      <c r="I12" s="56"/>
      <c r="J12" s="95"/>
      <c r="S12" s="50"/>
    </row>
    <row r="13" spans="1:19" ht="33.75" customHeight="1" x14ac:dyDescent="0.25">
      <c r="D13" s="13" t="s">
        <v>3</v>
      </c>
      <c r="E13" s="13" t="s">
        <v>32</v>
      </c>
      <c r="F13" s="13" t="s">
        <v>33</v>
      </c>
      <c r="G13" s="58" t="s">
        <v>34</v>
      </c>
      <c r="H13" s="58" t="s">
        <v>34</v>
      </c>
      <c r="I13" s="58" t="s">
        <v>34</v>
      </c>
      <c r="J13" s="95"/>
    </row>
    <row r="14" spans="1:19" ht="15" hidden="1" customHeight="1" x14ac:dyDescent="0.25">
      <c r="D14" s="16" t="s">
        <v>6</v>
      </c>
      <c r="E14" s="16" t="s">
        <v>7</v>
      </c>
      <c r="F14" s="16" t="s">
        <v>8</v>
      </c>
      <c r="G14" s="27" t="str">
        <f>G1&amp;".1"</f>
        <v>.1</v>
      </c>
      <c r="H14" s="27" t="str">
        <f>H1&amp;".1"</f>
        <v>4.1</v>
      </c>
      <c r="I14" s="27" t="str">
        <f>I1&amp;".1"</f>
        <v>.1</v>
      </c>
      <c r="J14" s="49"/>
    </row>
    <row r="15" spans="1:19" ht="22.5" customHeight="1" x14ac:dyDescent="0.25">
      <c r="A15" s="11"/>
      <c r="C15" s="24"/>
      <c r="D15" s="13">
        <v>1</v>
      </c>
      <c r="E15" s="59" t="str">
        <f>TP_P_A</f>
        <v>Количество поданных заявок</v>
      </c>
      <c r="F15" s="13" t="s">
        <v>35</v>
      </c>
      <c r="G15" s="60"/>
      <c r="H15" s="60">
        <v>13</v>
      </c>
      <c r="I15" s="60">
        <v>0</v>
      </c>
      <c r="J15" s="61" t="str">
        <f>TP_P_NOTE_A</f>
        <v>Указывается количество поданных заявок на подключение (технологическое присоединение) к системе теплоснабжения в течение отчетного квартала.</v>
      </c>
    </row>
    <row r="16" spans="1:19" ht="33.75" customHeight="1" x14ac:dyDescent="0.25">
      <c r="A16" s="11"/>
      <c r="C16" s="24"/>
      <c r="D16" s="13">
        <v>2</v>
      </c>
      <c r="E16" s="59" t="str">
        <f>TP_P_B</f>
        <v>Количество рассмотренных заявок</v>
      </c>
      <c r="F16" s="13" t="s">
        <v>35</v>
      </c>
      <c r="G16" s="60"/>
      <c r="H16" s="60">
        <v>11</v>
      </c>
      <c r="I16" s="60">
        <v>0</v>
      </c>
      <c r="J16" s="61" t="str">
        <f>TP_P_NOTE_B</f>
        <v>Указывается количество исполненных заявок на подключение (технологическое присоединение) к системе теплоснабжения в течение отчетного квартала.</v>
      </c>
    </row>
    <row r="17" spans="1:19" ht="73.5" customHeight="1" x14ac:dyDescent="0.25">
      <c r="A17" s="11"/>
      <c r="C17" s="24"/>
      <c r="D17" s="13">
        <v>3</v>
      </c>
      <c r="E17" s="59" t="str">
        <f>TP_P_V</f>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
      <c r="F17" s="13" t="s">
        <v>35</v>
      </c>
      <c r="G17" s="60"/>
      <c r="H17" s="60">
        <v>2</v>
      </c>
      <c r="I17" s="60">
        <v>0</v>
      </c>
      <c r="J17" s="61" t="str">
        <f>TP_P_NOTE_V</f>
        <v>Указывается количество заявок с решением об отказе в течение отчетного квартала.</v>
      </c>
    </row>
    <row r="18" spans="1:19" ht="52.5" customHeight="1" x14ac:dyDescent="0.25">
      <c r="A18" s="11"/>
      <c r="C18" s="24"/>
      <c r="D18" s="13">
        <v>4</v>
      </c>
      <c r="E18" s="59" t="str">
        <f>TP_P_V_1</f>
        <v>Причины отказа в заключении договора о подключении (технологическом присоединении) к системе теплоснабжения</v>
      </c>
      <c r="F18" s="13" t="s">
        <v>36</v>
      </c>
      <c r="G18" s="62"/>
      <c r="H18" s="68" t="s">
        <v>43</v>
      </c>
      <c r="I18" s="62"/>
      <c r="J18" s="59" t="str">
        <f>TP_P_NOTE_V_1</f>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
    </row>
    <row r="19" spans="1:19" ht="57" customHeight="1" x14ac:dyDescent="0.25">
      <c r="A19" s="11"/>
      <c r="C19" s="24"/>
      <c r="D19" s="13">
        <v>5</v>
      </c>
      <c r="E19" s="59" t="str">
        <f>TP_P_G</f>
        <v>Резерв мощности источников тепловой энергии, входящих в систему теплоснабжения, в течение одного квартала, в том числе:</v>
      </c>
      <c r="F19" s="13" t="str">
        <f>IF(TEMPLATE_SPHERE="HEAT","Гкал/час","тыс. куб. м/сутки")</f>
        <v>Гкал/час</v>
      </c>
      <c r="G19" s="63">
        <f>SUM(G20:G22)</f>
        <v>0</v>
      </c>
      <c r="H19" s="63">
        <f>SUM(H20:H22)</f>
        <v>93.682000000000002</v>
      </c>
      <c r="I19" s="63">
        <f>SUM(I20:I22)</f>
        <v>0.83299999999999985</v>
      </c>
      <c r="J19" s="61" t="str">
        <f>TP_P_NOTE_G</f>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
    </row>
    <row r="20" spans="1:19" ht="15" hidden="1" customHeight="1" x14ac:dyDescent="0.25">
      <c r="D20" s="11" t="s">
        <v>37</v>
      </c>
      <c r="E20" s="53"/>
      <c r="J20" s="64"/>
    </row>
    <row r="21" spans="1:19" ht="27.75" customHeight="1" x14ac:dyDescent="0.25">
      <c r="C21" s="24"/>
      <c r="D21" s="25" t="s">
        <v>38</v>
      </c>
      <c r="E21" s="65" t="s">
        <v>44</v>
      </c>
      <c r="F21" s="13" t="str">
        <f>IF(TEMPLATE_SPHERE="HEAT","Гкал/час","тыс. куб. м/сутки")</f>
        <v>Гкал/час</v>
      </c>
      <c r="G21" s="48"/>
      <c r="H21" s="48">
        <f>94.515-I21</f>
        <v>93.682000000000002</v>
      </c>
      <c r="I21" s="48">
        <f>1.509-0.676</f>
        <v>0.83299999999999985</v>
      </c>
      <c r="J21" s="107" t="str">
        <f>TP_P_NOTE_G_1</f>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
    </row>
    <row r="22" spans="1:19" ht="15" customHeight="1" x14ac:dyDescent="0.25">
      <c r="A22" s="11"/>
      <c r="C22" s="11"/>
      <c r="D22" s="66"/>
      <c r="E22" s="33" t="s">
        <v>39</v>
      </c>
      <c r="F22" s="67"/>
      <c r="G22" s="67"/>
      <c r="H22" s="67"/>
      <c r="I22" s="67"/>
      <c r="J22" s="108"/>
      <c r="S22" s="11"/>
    </row>
  </sheetData>
  <sheetProtection formatColumns="0" formatRows="0" insertRows="0" deleteColumns="0" deleteRows="0" sort="0" autoFilter="0"/>
  <mergeCells count="8">
    <mergeCell ref="J21:J22"/>
    <mergeCell ref="D5:H5"/>
    <mergeCell ref="D6:H6"/>
    <mergeCell ref="E9:F9"/>
    <mergeCell ref="J9:J13"/>
    <mergeCell ref="E10:F10"/>
    <mergeCell ref="E11:F11"/>
    <mergeCell ref="D12:F12"/>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5 E13" xr:uid="{A7B89E92-AFC8-4567-AF2C-9A29B1189D4C}"/>
    <dataValidation type="textLength" operator="lessThanOrEqual" allowBlank="1" showInputMessage="1" showErrorMessage="1" errorTitle="Ошибка" error="Допускается ввод не более 900 символов!" sqref="E21 E2 G18:I18" xr:uid="{714631DE-7896-47A7-8C98-2E01CB2AC6F4}">
      <formula1>900</formula1>
    </dataValidation>
    <dataValidation type="whole" allowBlank="1" showErrorMessage="1" errorTitle="Ошибка" error="Допускается ввод только неотрицательных целых чисел!" sqref="G15:I17" xr:uid="{2C8E48E5-C31C-4AC0-8F35-B96EE0487E36}">
      <formula1>0</formula1>
      <formula2>9.99999999999999E+23</formula2>
    </dataValidation>
    <dataValidation type="decimal" allowBlank="1" showErrorMessage="1" errorTitle="Ошибка" error="Допускается ввод только действительных чисел!" sqref="G2:I2 G21:I21" xr:uid="{040F1837-5740-4DA3-9F1C-F0225102F1F9}">
      <formula1>-9.99999999999999E+23</formula1>
      <formula2>9.99999999999999E+23</formula2>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27</vt:i4>
      </vt:variant>
    </vt:vector>
  </HeadingPairs>
  <TitlesOfParts>
    <vt:vector size="30" baseType="lpstr">
      <vt:lpstr>Дифференциация</vt:lpstr>
      <vt:lpstr>ТП</vt:lpstr>
      <vt:lpstr>Лист1</vt:lpstr>
      <vt:lpstr>Дифференциация!BLOCK_DIFFERENTIATION_NOT_TKO</vt:lpstr>
      <vt:lpstr>Дифференциация!DIFFERENTIATION_AREA</vt:lpstr>
      <vt:lpstr>Дифференциация!DIFFERENTIATION_AREA_ID</vt:lpstr>
      <vt:lpstr>Дифференциация!DIFFERENTIATION_CheckC</vt:lpstr>
      <vt:lpstr>Дифференциация!DIFFERENTIATION_fieldMarker</vt:lpstr>
      <vt:lpstr>Дифференциация!DIFFERENTIATION_ID_DIFF</vt:lpstr>
      <vt:lpstr>Дифференциация!DIFFERENTIATION_SYSTEM</vt:lpstr>
      <vt:lpstr>Дифференциация!DIFFERENTIATION_UNMERGE_AREA</vt:lpstr>
      <vt:lpstr>Дифференциация!DIFFERENTIATION_UNMERGE_SYSTEM</vt:lpstr>
      <vt:lpstr>Дифференциация!DIFFERENTIATION_UNMERGE_VD</vt:lpstr>
      <vt:lpstr>Дифференциация!DIFFERENTIATION_VD</vt:lpstr>
      <vt:lpstr>Дифференциация!DIFFERENTIATION_VD_ID</vt:lpstr>
      <vt:lpstr>ТП!et_hor_Q_TP_1</vt:lpstr>
      <vt:lpstr>ТП!et_Q_TP_DIFFERENTIATION</vt:lpstr>
      <vt:lpstr>ТП!et_ver_Q_TP_DIFFERENTIATION</vt:lpstr>
      <vt:lpstr>Дифференциация!pDel_DIFFERENTIATION_AREA</vt:lpstr>
      <vt:lpstr>Дифференциация!pDel_DIFFERENTIATION_SYSTEM</vt:lpstr>
      <vt:lpstr>Дифференциация!pDel_DIFFERENTIATION_VD</vt:lpstr>
      <vt:lpstr>ТП!pDel_Q_TP</vt:lpstr>
      <vt:lpstr>ТП!pHeader_Q_TP</vt:lpstr>
      <vt:lpstr>ТП!pIns_Q_TP_1</vt:lpstr>
      <vt:lpstr>ТП!pIns_Q_TP_DIFFERENTIATION</vt:lpstr>
      <vt:lpstr>ТП!Q_TP_COUNT_REFUSAL</vt:lpstr>
      <vt:lpstr>ТП!Q_TP_diff_1</vt:lpstr>
      <vt:lpstr>ТП!Q_TP_diff_66</vt:lpstr>
      <vt:lpstr>Дифференциация!Y_N_DIFFERENTIATION_AREA</vt:lpstr>
      <vt:lpstr>Дифференциация!Y_N_DIFFERENTIATION_SYSTEM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Акулова</dc:creator>
  <cp:lastModifiedBy>Елена В. Акулова</cp:lastModifiedBy>
  <dcterms:created xsi:type="dcterms:W3CDTF">2015-06-05T18:19:34Z</dcterms:created>
  <dcterms:modified xsi:type="dcterms:W3CDTF">2024-01-29T08:52:00Z</dcterms:modified>
</cp:coreProperties>
</file>