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2" sheetId="2" r:id="rId1"/>
    <sheet name="Лист3" sheetId="3" r:id="rId2"/>
  </sheets>
  <externalReferences>
    <externalReference r:id="rId3"/>
    <externalReference r:id="rId4"/>
  </externalReferences>
  <definedNames>
    <definedName name="org">[1]Титульный!$F$26</definedName>
  </definedNames>
  <calcPr calcId="125725"/>
</workbook>
</file>

<file path=xl/calcChain.xml><?xml version="1.0" encoding="utf-8"?>
<calcChain xmlns="http://schemas.openxmlformats.org/spreadsheetml/2006/main">
  <c r="J17" i="2"/>
  <c r="J15" s="1"/>
  <c r="I17"/>
  <c r="H17"/>
  <c r="G17" s="1"/>
  <c r="G15" s="1"/>
  <c r="M15"/>
  <c r="L15"/>
  <c r="K15"/>
  <c r="I15"/>
  <c r="H15"/>
  <c r="M10"/>
  <c r="L10"/>
  <c r="K10"/>
  <c r="J10"/>
  <c r="I10"/>
  <c r="H10"/>
  <c r="G10"/>
  <c r="D6"/>
  <c r="D5"/>
</calcChain>
</file>

<file path=xl/comments1.xml><?xml version="1.0" encoding="utf-8"?>
<comments xmlns="http://schemas.openxmlformats.org/spreadsheetml/2006/main">
  <authors>
    <author>Автор</author>
  </authors>
  <commentList>
    <comment ref="G8" authorId="0">
      <text>
        <r>
          <rPr>
            <sz val="9"/>
            <color indexed="81"/>
            <rFont val="Tahoma"/>
            <family val="2"/>
            <charset val="204"/>
          </rPr>
          <t>Для переходя к Форме 1.0.1 
дважды кликните по этой ячейке</t>
        </r>
      </text>
    </comment>
    <comment ref="H8" authorId="0">
      <text>
        <r>
          <rPr>
            <sz val="9"/>
            <color indexed="81"/>
            <rFont val="Tahoma"/>
            <family val="2"/>
            <charset val="204"/>
          </rPr>
          <t>Для переходя к Форме 1.0.1 
дважды кликните по этой ячейке</t>
        </r>
      </text>
    </comment>
    <comment ref="I8" authorId="0">
      <text>
        <r>
          <rPr>
            <sz val="9"/>
            <color indexed="81"/>
            <rFont val="Tahoma"/>
            <family val="2"/>
            <charset val="204"/>
          </rPr>
          <t>Для переходя к Форме 1.0.1 
дважды кликните по этой ячейке</t>
        </r>
      </text>
    </comment>
    <comment ref="J8" authorId="0">
      <text>
        <r>
          <rPr>
            <sz val="9"/>
            <color indexed="81"/>
            <rFont val="Tahoma"/>
            <family val="2"/>
            <charset val="204"/>
          </rPr>
          <t>Для переходя к Форме 1.0.1 
дважды кликните по этой ячейке</t>
        </r>
      </text>
    </comment>
    <comment ref="K8" authorId="0">
      <text>
        <r>
          <rPr>
            <sz val="9"/>
            <color indexed="81"/>
            <rFont val="Tahoma"/>
            <family val="2"/>
            <charset val="204"/>
          </rPr>
          <t>Для переходя к Форме 1.0.1 
дважды кликните по этой ячейке</t>
        </r>
      </text>
    </comment>
    <comment ref="L8" authorId="0">
      <text>
        <r>
          <rPr>
            <sz val="9"/>
            <color indexed="81"/>
            <rFont val="Tahoma"/>
            <family val="2"/>
            <charset val="204"/>
          </rPr>
          <t>Для переходя к Форме 1.0.1 
дважды кликните по этой ячейке</t>
        </r>
      </text>
    </comment>
    <comment ref="M8" authorId="0">
      <text>
        <r>
          <rPr>
            <sz val="9"/>
            <color indexed="81"/>
            <rFont val="Tahoma"/>
            <family val="2"/>
            <charset val="204"/>
          </rPr>
          <t>Для переходя к Форме 1.0.1 
дважды кликните по этой ячейке</t>
        </r>
      </text>
    </comment>
  </commentList>
</comments>
</file>

<file path=xl/sharedStrings.xml><?xml version="1.0" encoding="utf-8"?>
<sst xmlns="http://schemas.openxmlformats.org/spreadsheetml/2006/main" count="44" uniqueCount="33">
  <si>
    <t>тыс.куб.м/сутки</t>
  </si>
  <si>
    <t>Указывается резерв мощности для централизованной системы горячего водоснабжения, тариф для которой не является отличным от тарифов других централизованных систем горячего водоснабжения регулируемой организации.
При использовании регулируемой организацией нескольких централизованных систем горячего водоснабжения информация о резерве мощности таких систем указывается в отношении каждой централизованной системы горячего водоснабжения в отдельных строках.</t>
  </si>
  <si>
    <t>№ п/п</t>
  </si>
  <si>
    <t>Наименование параметра</t>
  </si>
  <si>
    <t>Единица измерения</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</si>
  <si>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СГМУП "ГТС" на рерритории города Сургута</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</si>
  <si>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№26, 27 расположенных на пр.Набережный, д.17, 17/1, 17/2.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</si>
  <si>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водоснаюжения от котельных п.Юность, Лунный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</si>
  <si>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котельных п.Снежный</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</si>
  <si>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расположенной на ул.Крылова, 34</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</si>
  <si>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Кедровый-2</t>
  </si>
  <si>
    <t>Вид деятельности:_x000D_
  - Горячее водоснабжение_x000D_
_x000D_
Территория оказания услуг:_x000D_
  - без дифференциации_x000D_
_x000D_
Централизованная система горячего водоснабжения:_x000D_
  - Закрытая система горячего водоснабжения от котельной СОЦ "Олимпия"</t>
  </si>
  <si>
    <t>Описание параметров формы</t>
  </si>
  <si>
    <t>Информация</t>
  </si>
  <si>
    <t>1</t>
  </si>
  <si>
    <t>2</t>
  </si>
  <si>
    <t>3</t>
  </si>
  <si>
    <t>Количество поданных заявок</t>
  </si>
  <si>
    <t>ед</t>
  </si>
  <si>
    <t>Указывается количество поданных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</si>
  <si>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исполненных заявок</t>
  </si>
  <si>
    <t>Указывается количество исполненных заявок на подключение (технологическое присоединение) к централизованной системе горячего водоснабжения в течение отчетного квартала.</t>
  </si>
  <si>
    <t>Количество заявок с решением об отказе в подключении</t>
  </si>
  <si>
    <t>Указывается количество заявок с решением об отказе в подключении (технологическом присоединении) к централизованной системе горячего водоснабжения в течение отчетного квартала.</t>
  </si>
  <si>
    <t>Причины отказа в подключении</t>
  </si>
  <si>
    <t>x</t>
  </si>
  <si>
    <t>Указывается текстовое описание причин принятия решений об отказе в подключении (технологическом присоединении) к централизованной системе горячего водоснабжения.
Не заполняется в случае, если решения об отказе в подключении (технологическом присоединении) в течение отчетного периода не принимались.</t>
  </si>
  <si>
    <t>Резерв мощности централизованной системы горячего водоснабжения в течение квартала, в том числе:</t>
  </si>
  <si>
    <t>Указывается резерв мощности централизованной системы горячего водоснабжения (совокупности централизованных систем горячего водоснабжения) в случае, если для них установлены одинаковые тарифы в сфере горячего водоснабжения.
В случае если регулируемыми организациями оказываются услуги по горячему водоснабжению по нескольким технологически не связанным между собой централизованным системам горячего водоснабжения, и если в отношении указанных систем устанавливаются различные тарифы в сфере горячего водоснабжения, то информация раскрывается отдельно по каждой централизованной системе горячего водоснабжения.</t>
  </si>
  <si>
    <t>5.0</t>
  </si>
  <si>
    <t>5.1</t>
  </si>
  <si>
    <t>Закрытая система горячего водоснабжения</t>
  </si>
  <si>
    <t>Добавить централизованную систему горячего водоснабжения</t>
  </si>
</sst>
</file>

<file path=xl/styles.xml><?xml version="1.0" encoding="utf-8"?>
<styleSheet xmlns="http://schemas.openxmlformats.org/spreadsheetml/2006/main">
  <fonts count="13">
    <font>
      <sz val="11"/>
      <color theme="1"/>
      <name val="Calibri"/>
      <family val="2"/>
      <charset val="204"/>
      <scheme val="minor"/>
    </font>
    <font>
      <sz val="10"/>
      <name val="Arial Cyr"/>
      <charset val="204"/>
    </font>
    <font>
      <sz val="9"/>
      <color theme="0"/>
      <name val="Tahoma"/>
      <family val="2"/>
      <charset val="204"/>
    </font>
    <font>
      <sz val="12"/>
      <color theme="0"/>
      <name val="Tahoma"/>
      <family val="2"/>
      <charset val="204"/>
    </font>
    <font>
      <sz val="9"/>
      <color indexed="9"/>
      <name val="Tahoma"/>
      <family val="2"/>
      <charset val="204"/>
    </font>
    <font>
      <sz val="9"/>
      <name val="Tahoma"/>
      <family val="2"/>
      <charset val="204"/>
    </font>
    <font>
      <sz val="9"/>
      <color indexed="55"/>
      <name val="Tahoma"/>
      <family val="2"/>
      <charset val="204"/>
    </font>
    <font>
      <sz val="12"/>
      <name val="Tahoma"/>
      <family val="2"/>
      <charset val="204"/>
    </font>
    <font>
      <b/>
      <sz val="14"/>
      <name val="Franklin Gothic Medium"/>
      <family val="2"/>
      <charset val="204"/>
    </font>
    <font>
      <b/>
      <sz val="9"/>
      <name val="Tahoma"/>
      <family val="2"/>
      <charset val="204"/>
    </font>
    <font>
      <sz val="11"/>
      <color indexed="55"/>
      <name val="Wingdings 2"/>
      <family val="1"/>
      <charset val="2"/>
    </font>
    <font>
      <sz val="9"/>
      <color indexed="62"/>
      <name val="Tahoma"/>
      <family val="2"/>
      <charset val="204"/>
    </font>
    <font>
      <sz val="9"/>
      <color indexed="81"/>
      <name val="Tahoma"/>
      <family val="2"/>
      <charset val="204"/>
    </font>
  </fonts>
  <fills count="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42"/>
        <bgColor indexed="64"/>
      </patternFill>
    </fill>
    <fill>
      <patternFill patternType="lightDown">
        <fgColor indexed="22"/>
      </patternFill>
    </fill>
  </fills>
  <borders count="10">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top style="thin">
        <color indexed="22"/>
      </top>
      <bottom/>
      <diagonal/>
    </border>
    <border>
      <left/>
      <right/>
      <top/>
      <bottom style="thin">
        <color indexed="22"/>
      </bottom>
      <diagonal/>
    </border>
    <border>
      <left style="medium">
        <color indexed="64"/>
      </left>
      <right style="thin">
        <color indexed="64"/>
      </right>
      <top style="medium">
        <color indexed="64"/>
      </top>
      <bottom/>
      <diagonal/>
    </border>
    <border>
      <left style="thin">
        <color indexed="22"/>
      </left>
      <right style="thin">
        <color indexed="22"/>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s>
  <cellStyleXfs count="5">
    <xf numFmtId="0" fontId="0" fillId="0" borderId="0"/>
    <xf numFmtId="0" fontId="1" fillId="0" borderId="0"/>
    <xf numFmtId="0" fontId="8" fillId="0" borderId="0" applyBorder="0">
      <alignment horizontal="center" vertical="center" wrapText="1"/>
    </xf>
    <xf numFmtId="0" fontId="9" fillId="0" borderId="5" applyBorder="0">
      <alignment horizontal="center" vertical="center" wrapText="1"/>
    </xf>
    <xf numFmtId="49" fontId="5" fillId="0" borderId="0" applyBorder="0">
      <alignment vertical="top"/>
    </xf>
  </cellStyleXfs>
  <cellXfs count="40">
    <xf numFmtId="0" fontId="0" fillId="0" borderId="0" xfId="0"/>
    <xf numFmtId="0" fontId="2" fillId="0" borderId="0" xfId="1" applyFont="1" applyFill="1" applyAlignment="1" applyProtection="1">
      <alignment vertical="center" wrapText="1"/>
    </xf>
    <xf numFmtId="0" fontId="2" fillId="0" borderId="0" xfId="1" applyFont="1" applyFill="1" applyAlignment="1" applyProtection="1">
      <alignment horizontal="center" vertical="center" wrapText="1"/>
    </xf>
    <xf numFmtId="0" fontId="3" fillId="0" borderId="0" xfId="1" applyFont="1" applyFill="1" applyAlignment="1" applyProtection="1">
      <alignment vertical="center" wrapText="1"/>
    </xf>
    <xf numFmtId="0" fontId="4" fillId="0" borderId="0" xfId="1" applyFont="1" applyFill="1" applyAlignment="1" applyProtection="1">
      <alignment vertical="center" wrapText="1"/>
    </xf>
    <xf numFmtId="0" fontId="5" fillId="0" borderId="0" xfId="1" applyFont="1" applyFill="1" applyAlignment="1" applyProtection="1">
      <alignment vertical="center" wrapText="1"/>
    </xf>
    <xf numFmtId="0" fontId="6" fillId="0" borderId="0" xfId="1" applyFont="1" applyFill="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49" fontId="5" fillId="2" borderId="1" xfId="1" applyNumberFormat="1" applyFont="1" applyFill="1" applyBorder="1" applyAlignment="1" applyProtection="1">
      <alignment horizontal="left" vertical="center" wrapText="1"/>
      <protection locked="0"/>
    </xf>
    <xf numFmtId="4" fontId="5" fillId="3" borderId="2" xfId="1" applyNumberFormat="1" applyFont="1" applyFill="1" applyBorder="1" applyAlignment="1" applyProtection="1">
      <alignment horizontal="right" vertical="center" wrapText="1"/>
      <protection locked="0"/>
    </xf>
    <xf numFmtId="0" fontId="5" fillId="0" borderId="1" xfId="1" applyFont="1" applyFill="1" applyBorder="1" applyAlignment="1" applyProtection="1">
      <alignment vertical="center" wrapText="1"/>
    </xf>
    <xf numFmtId="0" fontId="7" fillId="0" borderId="0" xfId="1" applyFont="1" applyFill="1" applyAlignment="1" applyProtection="1">
      <alignment vertical="center" wrapText="1"/>
    </xf>
    <xf numFmtId="0" fontId="6" fillId="0" borderId="0" xfId="1" applyFont="1" applyFill="1" applyBorder="1" applyAlignment="1" applyProtection="1">
      <alignment horizontal="center" vertical="center" wrapText="1"/>
    </xf>
    <xf numFmtId="0" fontId="5" fillId="0" borderId="0" xfId="1" applyFont="1" applyFill="1" applyBorder="1" applyAlignment="1" applyProtection="1">
      <alignment vertical="center" wrapText="1"/>
    </xf>
    <xf numFmtId="0" fontId="5" fillId="0" borderId="0" xfId="2" applyFont="1" applyFill="1" applyBorder="1" applyAlignment="1" applyProtection="1">
      <alignment horizontal="left" vertical="center" wrapText="1"/>
    </xf>
    <xf numFmtId="0" fontId="2" fillId="0" borderId="0" xfId="1" applyFont="1" applyFill="1" applyBorder="1" applyAlignment="1" applyProtection="1">
      <alignment vertical="center" wrapText="1"/>
    </xf>
    <xf numFmtId="0" fontId="5" fillId="0" borderId="2" xfId="3" applyFont="1" applyFill="1" applyBorder="1" applyAlignment="1" applyProtection="1">
      <alignment horizontal="left" vertical="top" wrapText="1"/>
    </xf>
    <xf numFmtId="0" fontId="5" fillId="0" borderId="2" xfId="3" applyFont="1" applyFill="1" applyBorder="1" applyAlignment="1" applyProtection="1">
      <alignment horizontal="center" vertical="center" wrapText="1"/>
    </xf>
    <xf numFmtId="49" fontId="6" fillId="0" borderId="0" xfId="3" applyNumberFormat="1" applyFont="1" applyFill="1" applyBorder="1" applyAlignment="1" applyProtection="1">
      <alignment horizontal="center" vertical="center" wrapText="1"/>
    </xf>
    <xf numFmtId="0" fontId="6" fillId="0" borderId="0" xfId="3" applyNumberFormat="1" applyFont="1" applyFill="1" applyBorder="1" applyAlignment="1" applyProtection="1">
      <alignment horizontal="center" vertical="center" wrapText="1"/>
    </xf>
    <xf numFmtId="0" fontId="10" fillId="0" borderId="0" xfId="1" applyFont="1" applyFill="1" applyBorder="1" applyAlignment="1" applyProtection="1">
      <alignment horizontal="center" vertical="center" wrapText="1"/>
    </xf>
    <xf numFmtId="0" fontId="5" fillId="0" borderId="1" xfId="3" applyFont="1" applyFill="1" applyBorder="1" applyAlignment="1" applyProtection="1">
      <alignment horizontal="left" vertical="center" wrapText="1"/>
    </xf>
    <xf numFmtId="3" fontId="5" fillId="2" borderId="2" xfId="1" applyNumberFormat="1" applyFont="1" applyFill="1" applyBorder="1" applyAlignment="1" applyProtection="1">
      <alignment vertical="center" wrapText="1"/>
      <protection locked="0"/>
    </xf>
    <xf numFmtId="0" fontId="5" fillId="0" borderId="1" xfId="1" applyFont="1" applyFill="1" applyBorder="1" applyAlignment="1" applyProtection="1">
      <alignment horizontal="left" vertical="center" wrapText="1"/>
    </xf>
    <xf numFmtId="49" fontId="5" fillId="3" borderId="2" xfId="1" applyNumberFormat="1" applyFont="1" applyFill="1" applyBorder="1" applyAlignment="1" applyProtection="1">
      <alignment horizontal="left" vertical="center" wrapText="1"/>
      <protection locked="0"/>
    </xf>
    <xf numFmtId="4" fontId="5" fillId="4" borderId="2" xfId="1" applyNumberFormat="1" applyFont="1" applyFill="1" applyBorder="1" applyAlignment="1" applyProtection="1">
      <alignment horizontal="right" vertical="center" wrapText="1"/>
    </xf>
    <xf numFmtId="0" fontId="5" fillId="0" borderId="0" xfId="1" applyFont="1" applyFill="1" applyBorder="1" applyAlignment="1" applyProtection="1">
      <alignment horizontal="left" vertical="center" wrapText="1"/>
    </xf>
    <xf numFmtId="0" fontId="10" fillId="0" borderId="0" xfId="1" applyFont="1" applyFill="1" applyAlignment="1" applyProtection="1">
      <alignment horizontal="center" vertical="center" wrapText="1"/>
    </xf>
    <xf numFmtId="49" fontId="5" fillId="2" borderId="1" xfId="1" applyNumberFormat="1" applyFont="1" applyFill="1" applyBorder="1" applyAlignment="1" applyProtection="1">
      <alignment horizontal="left" vertical="center" wrapText="1" indent="1"/>
      <protection locked="0"/>
    </xf>
    <xf numFmtId="0" fontId="5" fillId="5" borderId="2" xfId="1" applyFont="1" applyFill="1" applyBorder="1" applyAlignment="1" applyProtection="1">
      <alignment vertical="center" wrapText="1"/>
    </xf>
    <xf numFmtId="49" fontId="11" fillId="5" borderId="8" xfId="4" applyFont="1" applyFill="1" applyBorder="1" applyAlignment="1" applyProtection="1">
      <alignment horizontal="left" vertical="center" indent="1"/>
    </xf>
    <xf numFmtId="0" fontId="5" fillId="5" borderId="8" xfId="1" applyFont="1" applyFill="1" applyBorder="1" applyAlignment="1" applyProtection="1">
      <alignment vertical="center" wrapText="1"/>
    </xf>
    <xf numFmtId="0" fontId="2" fillId="5" borderId="9" xfId="1" applyFont="1" applyFill="1" applyBorder="1" applyAlignment="1" applyProtection="1">
      <alignment vertical="center" wrapText="1"/>
    </xf>
    <xf numFmtId="0" fontId="5" fillId="0" borderId="1" xfId="1" applyFont="1" applyFill="1" applyBorder="1" applyAlignment="1" applyProtection="1">
      <alignment horizontal="center" vertical="center" wrapText="1"/>
    </xf>
    <xf numFmtId="0" fontId="5" fillId="0" borderId="6" xfId="1" applyFont="1" applyFill="1" applyBorder="1" applyAlignment="1" applyProtection="1">
      <alignment horizontal="center" vertical="center" wrapText="1"/>
    </xf>
    <xf numFmtId="0" fontId="5" fillId="0" borderId="7" xfId="1" applyFont="1" applyFill="1" applyBorder="1" applyAlignment="1" applyProtection="1">
      <alignment horizontal="center" vertical="center" wrapText="1"/>
    </xf>
    <xf numFmtId="0" fontId="5" fillId="0" borderId="3" xfId="2" applyFont="1" applyFill="1" applyBorder="1" applyAlignment="1" applyProtection="1">
      <alignment horizontal="left" vertical="center" wrapText="1"/>
    </xf>
    <xf numFmtId="0" fontId="5" fillId="0" borderId="4" xfId="2" applyFont="1" applyFill="1" applyBorder="1" applyAlignment="1" applyProtection="1">
      <alignment horizontal="left" vertical="center" wrapText="1"/>
    </xf>
    <xf numFmtId="0" fontId="5" fillId="0" borderId="1" xfId="1" applyFont="1" applyFill="1" applyBorder="1" applyAlignment="1" applyProtection="1">
      <alignment horizontal="center" vertical="center" wrapText="1"/>
    </xf>
    <xf numFmtId="0" fontId="5" fillId="0" borderId="1" xfId="3" applyFont="1" applyFill="1" applyBorder="1" applyAlignment="1" applyProtection="1">
      <alignment horizontal="center" vertical="center" wrapText="1"/>
    </xf>
  </cellXfs>
  <cellStyles count="5">
    <cellStyle name="Заголовок" xfId="2"/>
    <cellStyle name="ЗаголовокСтолбца" xfId="3"/>
    <cellStyle name="Обычный" xfId="0" builtinId="0"/>
    <cellStyle name="Обычный 3" xfId="4"/>
    <cellStyle name="Обычный_Мониторинг инвестиций"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2</xdr:col>
      <xdr:colOff>285750</xdr:colOff>
      <xdr:row>4</xdr:row>
      <xdr:rowOff>142875</xdr:rowOff>
    </xdr:to>
    <xdr:pic macro="[2]!modInfo.FREEZE_PANES_STATIC">
      <xdr:nvPicPr>
        <xdr:cNvPr id="2" name="FREEZE_PANES_G11" descr="update_org.png">
          <a:extLst>
            <a:ext uri="{FF2B5EF4-FFF2-40B4-BE49-F238E27FC236}">
              <a16:creationId xmlns:a16="http://schemas.microsoft.com/office/drawing/2014/main" xmlns="" id="{00000000-0008-0000-0700-000016F106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2</xdr:col>
      <xdr:colOff>38100</xdr:colOff>
      <xdr:row>3</xdr:row>
      <xdr:rowOff>38100</xdr:rowOff>
    </xdr:from>
    <xdr:to>
      <xdr:col>2</xdr:col>
      <xdr:colOff>285750</xdr:colOff>
      <xdr:row>4</xdr:row>
      <xdr:rowOff>142875</xdr:rowOff>
    </xdr:to>
    <xdr:pic macro="[2]!modInfo.FREEZE_PANES_STATIC">
      <xdr:nvPicPr>
        <xdr:cNvPr id="3" name="UNFREEZE_PANES_G11" descr="update_org.png" hidden="1">
          <a:extLst>
            <a:ext uri="{FF2B5EF4-FFF2-40B4-BE49-F238E27FC236}">
              <a16:creationId xmlns:a16="http://schemas.microsoft.com/office/drawing/2014/main" xmlns="" id="{00000000-0008-0000-0700-000017F106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8100" y="38100"/>
          <a:ext cx="247650" cy="2476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AS.JKH.OPEN.INFO.QUARTER.GVS.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AS.JKH.OPEN.INFO.QUARTER.GVS(v1.0.2).xlsb"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GVS"/>
    </sheetNames>
    <sheetDataSet>
      <sheetData sheetId="0" refreshError="1"/>
      <sheetData sheetId="1" refreshError="1"/>
      <sheetData sheetId="2" refreshError="1"/>
      <sheetData sheetId="3" refreshError="1">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row r="26">
          <cell r="F26" t="str">
            <v>СГ МУП "Городские тепловые сети"</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odProv"/>
      <sheetName val="Инструкция"/>
      <sheetName val="Лог обновления"/>
      <sheetName val="Титульный"/>
      <sheetName val="Территории"/>
      <sheetName val="Дифференциация"/>
      <sheetName val="Форма 1.0.1"/>
      <sheetName val="Форма 1.7"/>
      <sheetName val="Сведения об изменении"/>
      <sheetName val="Форма 1.0.2"/>
      <sheetName val="Комментарии"/>
      <sheetName val="Проверка"/>
      <sheetName val="modReestr"/>
      <sheetName val="AllSheetsInThisWorkbook"/>
      <sheetName val="TEHSHEET"/>
      <sheetName val="modCheckCyan"/>
      <sheetName val="modInfo"/>
      <sheetName val="et_union_hor"/>
      <sheetName val="et_union_vert"/>
      <sheetName val="modList00"/>
      <sheetName val="modList01"/>
      <sheetName val="modList02"/>
      <sheetName val="modList03"/>
      <sheetName val="modList04"/>
      <sheetName val="modList07"/>
      <sheetName val="modList09"/>
      <sheetName val="modHTTP"/>
      <sheetName val="modfrmRegion"/>
      <sheetName val="MR_LIST"/>
      <sheetName val="REESTR_VT"/>
      <sheetName val="REESTR_VED"/>
      <sheetName val="modfrmReestrObj"/>
      <sheetName val="DataOrg"/>
      <sheetName val="modfrmReestr"/>
      <sheetName val="modUpdTemplMain"/>
      <sheetName val="REESTR_ORG"/>
      <sheetName val="modClassifierValidate"/>
      <sheetName val="modHyp"/>
      <sheetName val="modfrmDateChoose"/>
      <sheetName val="modComm"/>
      <sheetName val="modThisWorkbook"/>
      <sheetName val="REESTR_MO"/>
      <sheetName val="REESTR_MO_FILTER"/>
      <sheetName val="modfrmReestrMR"/>
      <sheetName val="modServiceModule"/>
      <sheetName val="modfrmCheckUpdates"/>
      <sheetName val="REESTR_DS"/>
      <sheetName val="REESTR_CHS"/>
      <sheetName val="REESTR_LINK"/>
      <sheetName val="FAS.JKH.OPEN.INFO.QUARTER"/>
    </sheetNames>
    <definedNames>
      <definedName name="modInfo.FREEZE_PANES_STATIC"/>
    </definedNames>
    <sheetDataSet>
      <sheetData sheetId="0"/>
      <sheetData sheetId="1"/>
      <sheetData sheetId="2"/>
      <sheetData sheetId="3">
        <row r="5">
          <cell r="E5" t="str">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X18"/>
  <sheetViews>
    <sheetView tabSelected="1" topLeftCell="H4" workbookViewId="0">
      <selection activeCell="N18" sqref="N18"/>
    </sheetView>
  </sheetViews>
  <sheetFormatPr defaultColWidth="10.5703125" defaultRowHeight="15"/>
  <cols>
    <col min="1" max="1" width="9.140625" style="4" hidden="1" customWidth="1"/>
    <col min="2" max="2" width="9.140625" style="5" hidden="1" customWidth="1"/>
    <col min="3" max="3" width="4.7109375" style="6" customWidth="1"/>
    <col min="4" max="4" width="6.28515625" style="5" customWidth="1"/>
    <col min="5" max="5" width="36.7109375" style="5" customWidth="1"/>
    <col min="6" max="6" width="9.5703125" style="5" customWidth="1"/>
    <col min="7" max="13" width="40.7109375" style="5" customWidth="1"/>
    <col min="14" max="14" width="93.42578125" style="1" customWidth="1"/>
    <col min="15" max="23" width="10.5703125" style="5"/>
    <col min="24" max="24" width="10.5703125" style="11"/>
    <col min="25" max="16384" width="10.5703125" style="5"/>
  </cols>
  <sheetData>
    <row r="1" spans="1:24" s="1" customFormat="1" ht="15" hidden="1" customHeight="1">
      <c r="C1" s="2"/>
      <c r="G1" s="1">
        <v>4</v>
      </c>
      <c r="H1" s="1">
        <v>5</v>
      </c>
      <c r="I1" s="1">
        <v>6</v>
      </c>
      <c r="J1" s="1">
        <v>7</v>
      </c>
      <c r="K1" s="1">
        <v>8</v>
      </c>
      <c r="L1" s="1">
        <v>9</v>
      </c>
      <c r="M1" s="1">
        <v>10</v>
      </c>
      <c r="X1" s="3"/>
    </row>
    <row r="2" spans="1:24" ht="67.5" hidden="1">
      <c r="D2" s="7"/>
      <c r="E2" s="8"/>
      <c r="F2" s="33" t="s">
        <v>0</v>
      </c>
      <c r="G2" s="9"/>
      <c r="H2" s="9"/>
      <c r="I2" s="9"/>
      <c r="J2" s="9"/>
      <c r="K2" s="9"/>
      <c r="L2" s="9"/>
      <c r="M2" s="9"/>
      <c r="N2" s="10" t="s">
        <v>1</v>
      </c>
    </row>
    <row r="3" spans="1:24" s="1" customFormat="1" ht="15" hidden="1" customHeight="1">
      <c r="C3" s="2"/>
      <c r="X3" s="3"/>
    </row>
    <row r="4" spans="1:24" ht="11.25" customHeight="1">
      <c r="C4" s="12"/>
      <c r="D4" s="13"/>
      <c r="E4" s="13"/>
      <c r="F4" s="13"/>
      <c r="G4" s="13"/>
      <c r="H4" s="13"/>
      <c r="I4" s="13"/>
      <c r="J4" s="13"/>
      <c r="K4" s="13"/>
      <c r="L4" s="13"/>
      <c r="M4" s="13"/>
    </row>
    <row r="5" spans="1:24" ht="36.75" customHeight="1">
      <c r="C5" s="12"/>
      <c r="D5" s="36" t="str">
        <f>[2]Титульный!E5</f>
        <v>Информация о наличии (отсутствии) технической возможности подключения к централизованной системе горячего водоснабжения, а также о регистрации и ходе реализации заявок о подключении к централизованной системе горячего водоснабжения</v>
      </c>
      <c r="E5" s="36"/>
      <c r="F5" s="36"/>
      <c r="G5" s="36"/>
      <c r="H5" s="14"/>
      <c r="I5" s="14"/>
      <c r="J5" s="14"/>
      <c r="K5" s="14"/>
      <c r="L5" s="14"/>
      <c r="M5" s="14"/>
      <c r="N5" s="15"/>
    </row>
    <row r="6" spans="1:24" ht="15" customHeight="1">
      <c r="C6" s="12"/>
      <c r="D6" s="37" t="str">
        <f>IF(org=0,"Не определено",org)</f>
        <v>СГ МУП "Городские тепловые сети"</v>
      </c>
      <c r="E6" s="37"/>
      <c r="F6" s="37"/>
      <c r="G6" s="37"/>
      <c r="H6" s="14"/>
      <c r="I6" s="14"/>
      <c r="J6" s="14"/>
      <c r="K6" s="14"/>
      <c r="L6" s="14"/>
      <c r="M6" s="14"/>
      <c r="N6" s="15"/>
    </row>
    <row r="7" spans="1:24" ht="11.25" customHeight="1">
      <c r="C7" s="12"/>
      <c r="D7" s="13"/>
      <c r="E7" s="13"/>
      <c r="F7" s="13"/>
      <c r="G7" s="15">
        <v>22</v>
      </c>
      <c r="H7" s="15">
        <v>23</v>
      </c>
      <c r="I7" s="15">
        <v>24</v>
      </c>
      <c r="J7" s="15">
        <v>25</v>
      </c>
      <c r="K7" s="15">
        <v>26</v>
      </c>
      <c r="L7" s="15">
        <v>27</v>
      </c>
      <c r="M7" s="15">
        <v>28</v>
      </c>
    </row>
    <row r="8" spans="1:24" ht="123.75">
      <c r="C8" s="12"/>
      <c r="D8" s="38" t="s">
        <v>2</v>
      </c>
      <c r="E8" s="39" t="s">
        <v>3</v>
      </c>
      <c r="F8" s="39" t="s">
        <v>4</v>
      </c>
      <c r="G8" s="16" t="s">
        <v>5</v>
      </c>
      <c r="H8" s="16" t="s">
        <v>6</v>
      </c>
      <c r="I8" s="16" t="s">
        <v>7</v>
      </c>
      <c r="J8" s="16" t="s">
        <v>8</v>
      </c>
      <c r="K8" s="16" t="s">
        <v>9</v>
      </c>
      <c r="L8" s="16" t="s">
        <v>10</v>
      </c>
      <c r="M8" s="16" t="s">
        <v>11</v>
      </c>
      <c r="N8" s="34" t="s">
        <v>12</v>
      </c>
    </row>
    <row r="9" spans="1:24" ht="21" customHeight="1">
      <c r="C9" s="12"/>
      <c r="D9" s="38"/>
      <c r="E9" s="39"/>
      <c r="F9" s="39"/>
      <c r="G9" s="17" t="s">
        <v>13</v>
      </c>
      <c r="H9" s="17" t="s">
        <v>13</v>
      </c>
      <c r="I9" s="17" t="s">
        <v>13</v>
      </c>
      <c r="J9" s="17" t="s">
        <v>13</v>
      </c>
      <c r="K9" s="17" t="s">
        <v>13</v>
      </c>
      <c r="L9" s="17" t="s">
        <v>13</v>
      </c>
      <c r="M9" s="17" t="s">
        <v>13</v>
      </c>
      <c r="N9" s="35"/>
    </row>
    <row r="10" spans="1:24" ht="11.25" hidden="1" customHeight="1">
      <c r="C10" s="12"/>
      <c r="D10" s="18" t="s">
        <v>14</v>
      </c>
      <c r="E10" s="18" t="s">
        <v>15</v>
      </c>
      <c r="F10" s="18" t="s">
        <v>16</v>
      </c>
      <c r="G10" s="19" t="str">
        <f t="shared" ref="G10:M10" si="0">G1&amp;".1"</f>
        <v>4.1</v>
      </c>
      <c r="H10" s="19" t="str">
        <f t="shared" si="0"/>
        <v>5.1</v>
      </c>
      <c r="I10" s="19" t="str">
        <f t="shared" si="0"/>
        <v>6.1</v>
      </c>
      <c r="J10" s="19" t="str">
        <f t="shared" si="0"/>
        <v>7.1</v>
      </c>
      <c r="K10" s="19" t="str">
        <f t="shared" si="0"/>
        <v>8.1</v>
      </c>
      <c r="L10" s="19" t="str">
        <f t="shared" si="0"/>
        <v>9.1</v>
      </c>
      <c r="M10" s="19" t="str">
        <f t="shared" si="0"/>
        <v>10.1</v>
      </c>
      <c r="N10" s="10"/>
    </row>
    <row r="11" spans="1:24" ht="22.5">
      <c r="A11" s="5"/>
      <c r="C11" s="20"/>
      <c r="D11" s="33">
        <v>1</v>
      </c>
      <c r="E11" s="21" t="s">
        <v>17</v>
      </c>
      <c r="F11" s="33" t="s">
        <v>18</v>
      </c>
      <c r="G11" s="22">
        <v>0</v>
      </c>
      <c r="H11" s="22">
        <v>0</v>
      </c>
      <c r="I11" s="22">
        <v>0</v>
      </c>
      <c r="J11" s="22">
        <v>0</v>
      </c>
      <c r="K11" s="22">
        <v>0</v>
      </c>
      <c r="L11" s="22">
        <v>0</v>
      </c>
      <c r="M11" s="22">
        <v>0</v>
      </c>
      <c r="N11" s="10" t="s">
        <v>19</v>
      </c>
    </row>
    <row r="12" spans="1:24" ht="22.5">
      <c r="A12" s="5"/>
      <c r="C12" s="20"/>
      <c r="D12" s="33">
        <v>2</v>
      </c>
      <c r="E12" s="23" t="s">
        <v>20</v>
      </c>
      <c r="F12" s="33" t="s">
        <v>18</v>
      </c>
      <c r="G12" s="22">
        <v>0</v>
      </c>
      <c r="H12" s="22">
        <v>0</v>
      </c>
      <c r="I12" s="22">
        <v>0</v>
      </c>
      <c r="J12" s="22">
        <v>0</v>
      </c>
      <c r="K12" s="22">
        <v>0</v>
      </c>
      <c r="L12" s="22">
        <v>0</v>
      </c>
      <c r="M12" s="22">
        <v>0</v>
      </c>
      <c r="N12" s="10" t="s">
        <v>21</v>
      </c>
    </row>
    <row r="13" spans="1:24" ht="22.5">
      <c r="A13" s="5"/>
      <c r="C13" s="20"/>
      <c r="D13" s="33">
        <v>3</v>
      </c>
      <c r="E13" s="23" t="s">
        <v>22</v>
      </c>
      <c r="F13" s="33" t="s">
        <v>18</v>
      </c>
      <c r="G13" s="22">
        <v>0</v>
      </c>
      <c r="H13" s="22">
        <v>0</v>
      </c>
      <c r="I13" s="22">
        <v>0</v>
      </c>
      <c r="J13" s="22">
        <v>0</v>
      </c>
      <c r="K13" s="22">
        <v>0</v>
      </c>
      <c r="L13" s="22">
        <v>0</v>
      </c>
      <c r="M13" s="22">
        <v>0</v>
      </c>
      <c r="N13" s="10" t="s">
        <v>23</v>
      </c>
    </row>
    <row r="14" spans="1:24" ht="45">
      <c r="A14" s="5"/>
      <c r="C14" s="20"/>
      <c r="D14" s="33">
        <v>4</v>
      </c>
      <c r="E14" s="23" t="s">
        <v>24</v>
      </c>
      <c r="F14" s="33" t="s">
        <v>25</v>
      </c>
      <c r="G14" s="24"/>
      <c r="H14" s="24"/>
      <c r="I14" s="24"/>
      <c r="J14" s="24"/>
      <c r="K14" s="24"/>
      <c r="L14" s="24"/>
      <c r="M14" s="24"/>
      <c r="N14" s="10" t="s">
        <v>26</v>
      </c>
    </row>
    <row r="15" spans="1:24" ht="90">
      <c r="A15" s="5"/>
      <c r="C15" s="20"/>
      <c r="D15" s="33">
        <v>5</v>
      </c>
      <c r="E15" s="23" t="s">
        <v>27</v>
      </c>
      <c r="F15" s="33" t="s">
        <v>0</v>
      </c>
      <c r="G15" s="25">
        <f t="shared" ref="G15:M15" si="1">SUM(G16:G18)</f>
        <v>53.805000000000007</v>
      </c>
      <c r="H15" s="25">
        <f t="shared" si="1"/>
        <v>0.15</v>
      </c>
      <c r="I15" s="25">
        <f t="shared" si="1"/>
        <v>0.30000000000000004</v>
      </c>
      <c r="J15" s="25">
        <f t="shared" si="1"/>
        <v>0.23500000000000001</v>
      </c>
      <c r="K15" s="25">
        <f t="shared" si="1"/>
        <v>0.04</v>
      </c>
      <c r="L15" s="25">
        <f t="shared" si="1"/>
        <v>0</v>
      </c>
      <c r="M15" s="25">
        <f t="shared" si="1"/>
        <v>-0.06</v>
      </c>
      <c r="N15" s="10" t="s">
        <v>28</v>
      </c>
    </row>
    <row r="16" spans="1:24" ht="15" hidden="1" customHeight="1">
      <c r="D16" s="13" t="s">
        <v>29</v>
      </c>
      <c r="E16" s="26"/>
      <c r="F16" s="13"/>
      <c r="G16" s="13"/>
      <c r="H16" s="13"/>
      <c r="I16" s="13"/>
      <c r="J16" s="13"/>
      <c r="K16" s="13"/>
      <c r="L16" s="13"/>
      <c r="M16" s="13"/>
    </row>
    <row r="17" spans="1:24" ht="67.5">
      <c r="C17" s="27"/>
      <c r="D17" s="7" t="s">
        <v>30</v>
      </c>
      <c r="E17" s="28" t="s">
        <v>31</v>
      </c>
      <c r="F17" s="33" t="s">
        <v>0</v>
      </c>
      <c r="G17" s="9">
        <f>54.47-H17-I17-J17-K17-L17-M17</f>
        <v>53.805000000000007</v>
      </c>
      <c r="H17" s="9">
        <f>-0.09+0.24</f>
        <v>0.15</v>
      </c>
      <c r="I17" s="9">
        <f>-0.15+0.45</f>
        <v>0.30000000000000004</v>
      </c>
      <c r="J17" s="9">
        <f>0.035+0.2</f>
        <v>0.23500000000000001</v>
      </c>
      <c r="K17" s="9">
        <v>0.04</v>
      </c>
      <c r="L17" s="9">
        <v>0</v>
      </c>
      <c r="M17" s="9">
        <v>-0.06</v>
      </c>
      <c r="N17" s="10" t="s">
        <v>1</v>
      </c>
    </row>
    <row r="18" spans="1:24" ht="11.25">
      <c r="A18" s="5"/>
      <c r="C18" s="5"/>
      <c r="D18" s="29"/>
      <c r="E18" s="30" t="s">
        <v>32</v>
      </c>
      <c r="F18" s="31"/>
      <c r="G18" s="31"/>
      <c r="H18" s="31"/>
      <c r="I18" s="31"/>
      <c r="J18" s="31"/>
      <c r="K18" s="31"/>
      <c r="L18" s="31"/>
      <c r="M18" s="31"/>
      <c r="N18" s="32"/>
      <c r="X18" s="5"/>
    </row>
  </sheetData>
  <mergeCells count="6">
    <mergeCell ref="D5:G5"/>
    <mergeCell ref="D6:G6"/>
    <mergeCell ref="D8:D9"/>
    <mergeCell ref="E8:E9"/>
    <mergeCell ref="F8:F9"/>
    <mergeCell ref="N8:N9"/>
  </mergeCells>
  <dataValidations count="4">
    <dataValidation type="textLength" operator="lessThanOrEqual" allowBlank="1" showInputMessage="1" showErrorMessage="1" errorTitle="Ошибка" error="Допускается ввод не более 900 символов!" sqref="E17 E2 G14:M14">
      <formula1>900</formula1>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1 E8"/>
    <dataValidation type="whole" allowBlank="1" showErrorMessage="1" errorTitle="Ошибка" error="Допускается ввод только неотрицательных целых чисел!" sqref="G11:M13">
      <formula1>0</formula1>
      <formula2>9.99999999999999E+23</formula2>
    </dataValidation>
    <dataValidation type="decimal" allowBlank="1" showErrorMessage="1" errorTitle="Ошибка" error="Допускается ввод только неотрицательных чисел!" sqref="G2:M2 G17:M17">
      <formula1>0</formula1>
      <formula2>9.99999999999999E+23</formula2>
    </dataValidation>
  </dataValidations>
  <pageMargins left="0.7" right="0.7" top="0.75" bottom="0.75" header="0.3" footer="0.3"/>
  <pageSetup paperSize="9" orientation="portrait" horizontalDpi="180" verticalDpi="18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2023-04-13T12:09:20Z</dcterms:modified>
</cp:coreProperties>
</file>