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X36" i="1"/>
  <c r="AX35"/>
  <c r="AX34"/>
  <c r="AX33"/>
  <c r="AO33"/>
  <c r="AH33"/>
  <c r="AA33"/>
  <c r="T33"/>
  <c r="M33"/>
  <c r="F33"/>
  <c r="AX32"/>
  <c r="AX31"/>
  <c r="AX30"/>
  <c r="AX29"/>
  <c r="AO29"/>
  <c r="AH29"/>
  <c r="AA29"/>
  <c r="T29"/>
  <c r="M29"/>
  <c r="F29"/>
  <c r="AX28"/>
  <c r="AX27"/>
  <c r="AX26"/>
  <c r="AX25"/>
  <c r="AO25"/>
  <c r="AH25"/>
  <c r="AA25"/>
  <c r="T25"/>
  <c r="M25"/>
  <c r="F25"/>
  <c r="AX24"/>
  <c r="AX23"/>
  <c r="AX22"/>
  <c r="AX21"/>
  <c r="AX20"/>
  <c r="AX19"/>
  <c r="AX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V32"/>
  <c r="AV28"/>
  <c r="AV24"/>
</calcChain>
</file>

<file path=xl/sharedStrings.xml><?xml version="1.0" encoding="utf-8"?>
<sst xmlns="http://schemas.openxmlformats.org/spreadsheetml/2006/main" count="181" uniqueCount="59">
  <si>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</si>
  <si>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</si>
  <si>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</si>
  <si>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</si>
  <si>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</si>
  <si>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</si>
  <si>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</si>
  <si>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</si>
  <si>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</si>
  <si>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</si>
  <si>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</si>
  <si>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</si>
  <si>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</si>
  <si>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</si>
  <si>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</si>
  <si>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</si>
  <si>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</si>
  <si>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</si>
  <si>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</si>
  <si>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</si>
  <si>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</si>
  <si>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</si>
  <si>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</si>
  <si>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</si>
  <si>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</si>
  <si>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</si>
  <si>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</si>
  <si>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</si>
  <si>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</si>
  <si>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</si>
  <si>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</si>
  <si>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</si>
  <si>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</si>
  <si>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</si>
  <si>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</si>
  <si>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</si>
  <si>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</si>
  <si>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</si>
  <si>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</si>
  <si>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</si>
  <si>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</si>
  <si>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</si>
  <si>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</si>
  <si>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</si>
  <si>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</si>
  <si>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</si>
  <si>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</si>
  <si>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</si>
  <si>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</si>
  <si>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t>
  </si>
  <si>
    <t>1.1.1</t>
  </si>
  <si>
    <t>1.1.1.1</t>
  </si>
  <si>
    <t>1.1.1.1.1</t>
  </si>
  <si>
    <t>1.1.1.1.1.1</t>
  </si>
  <si>
    <t>1.1.1.1.1.1.1</t>
  </si>
  <si>
    <t>1.1.1.1.1.2</t>
  </si>
  <si>
    <t>1.1.1.1.1.2.1</t>
  </si>
  <si>
    <t>1.1.1.1.1.3</t>
  </si>
  <si>
    <t>1.1.1.1.1.3.1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</si>
</sst>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96">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1" xfId="2" applyFont="1" applyBorder="1" applyAlignment="1">
      <alignment horizontal="left" vertical="center" wrapText="1" inden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horizontal="lef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12"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4"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49" fontId="13" fillId="4" borderId="7" xfId="0" applyNumberFormat="1"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8" xfId="0" applyNumberFormat="1" applyFont="1" applyFill="1" applyBorder="1" applyAlignment="1" applyProtection="1">
      <alignment horizontal="center" vertical="center" textRotation="90"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6" borderId="2" xfId="1" applyNumberFormat="1" applyFont="1" applyFill="1" applyBorder="1" applyAlignment="1" applyProtection="1">
      <alignment horizontal="left" vertical="center" wrapText="1"/>
      <protection locked="0"/>
    </xf>
    <xf numFmtId="0" fontId="4" fillId="2" borderId="2" xfId="1" applyNumberFormat="1" applyFont="1" applyFill="1" applyBorder="1" applyAlignment="1" applyProtection="1">
      <alignment horizontal="left" vertical="center" wrapText="1" indent="5"/>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6" fillId="6" borderId="2" xfId="4"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left" vertical="top"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31</xdr:row>
      <xdr:rowOff>0</xdr:rowOff>
    </xdr:from>
    <xdr:to>
      <xdr:col>7</xdr:col>
      <xdr:colOff>228600</xdr:colOff>
      <xdr:row>33</xdr:row>
      <xdr:rowOff>47625</xdr:rowOff>
    </xdr:to>
    <xdr:grpSp>
      <xdr:nvGrpSpPr>
        <xdr:cNvPr id="4" name="shCalendar" hidden="1"/>
        <xdr:cNvGrpSpPr>
          <a:grpSpLocks/>
        </xdr:cNvGrpSpPr>
      </xdr:nvGrpSpPr>
      <xdr:grpSpPr bwMode="auto">
        <a:xfrm>
          <a:off x="6629400" y="62769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0;&#1077;&#1076;&#1088;&#1086;&#1074;&#1099;&#1081;-2%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H38"/>
  <sheetViews>
    <sheetView tabSelected="1" topLeftCell="A4" workbookViewId="0">
      <selection activeCell="A31" sqref="A31:A32"/>
    </sheetView>
  </sheetViews>
  <sheetFormatPr defaultColWidth="10.5703125" defaultRowHeight="11.25"/>
  <cols>
    <col min="1" max="1" width="12.7109375" style="2" customWidth="1"/>
    <col min="2" max="2" width="44.7109375" style="2" customWidth="1"/>
    <col min="3" max="3" width="1.7109375" style="2" hidden="1" customWidth="1"/>
    <col min="4" max="4" width="29.7109375" style="2" customWidth="1"/>
    <col min="5" max="6" width="23.7109375" style="2" hidden="1" customWidth="1"/>
    <col min="7" max="7" width="11.7109375" style="2" customWidth="1"/>
    <col min="8" max="8" width="3.7109375" style="2" customWidth="1"/>
    <col min="9" max="9" width="11.7109375" style="2" customWidth="1"/>
    <col min="10" max="10" width="8.5703125" style="2" customWidth="1"/>
    <col min="11" max="11" width="29.710937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29.7109375" style="2" customWidth="1"/>
    <col min="19" max="20" width="23.7109375" style="2" hidden="1" customWidth="1"/>
    <col min="21" max="21" width="11.7109375" style="2" customWidth="1"/>
    <col min="22" max="22" width="3.7109375" style="2" customWidth="1"/>
    <col min="23" max="23" width="11.7109375" style="2" customWidth="1"/>
    <col min="24" max="24" width="8.5703125" style="2" customWidth="1"/>
    <col min="25" max="25" width="29.7109375" style="2" customWidth="1"/>
    <col min="26" max="27" width="23.7109375" style="2" hidden="1" customWidth="1"/>
    <col min="28" max="28" width="11.7109375" style="2" customWidth="1"/>
    <col min="29" max="29" width="3.7109375" style="2" customWidth="1"/>
    <col min="30" max="30" width="11.7109375" style="2" customWidth="1"/>
    <col min="31" max="31" width="8.5703125" style="2" customWidth="1"/>
    <col min="32" max="32" width="29.7109375" style="2" customWidth="1"/>
    <col min="33" max="34" width="23.7109375" style="2" hidden="1" customWidth="1"/>
    <col min="35" max="35" width="11.7109375" style="2" customWidth="1"/>
    <col min="36" max="36" width="3.7109375" style="2" customWidth="1"/>
    <col min="37" max="37" width="11.7109375" style="2" customWidth="1"/>
    <col min="38" max="38" width="8.5703125" style="2" customWidth="1"/>
    <col min="39" max="39" width="29.7109375" style="2" customWidth="1"/>
    <col min="40" max="41" width="23.7109375" style="2" hidden="1" customWidth="1"/>
    <col min="42" max="42" width="11.7109375" style="2" customWidth="1"/>
    <col min="43" max="43" width="3.7109375" style="2" customWidth="1"/>
    <col min="44" max="44" width="11.7109375" style="2" customWidth="1"/>
    <col min="45" max="45" width="8.57031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58" hidden="1">
      <c r="F1" s="3"/>
      <c r="G1" s="3"/>
      <c r="M1" s="3"/>
      <c r="N1" s="3"/>
      <c r="T1" s="3"/>
      <c r="U1" s="3"/>
      <c r="AA1" s="3"/>
      <c r="AB1" s="3"/>
      <c r="AH1" s="3"/>
      <c r="AI1" s="3"/>
      <c r="AO1" s="3"/>
      <c r="AP1" s="3"/>
    </row>
    <row r="2" spans="1:58" hidden="1">
      <c r="J2" s="3"/>
      <c r="Q2" s="3"/>
      <c r="X2" s="3"/>
      <c r="AE2" s="3"/>
      <c r="AL2" s="3"/>
      <c r="AS2" s="3"/>
    </row>
    <row r="3" spans="1:58" hidden="1"/>
    <row r="4" spans="1:58" ht="3" customHeight="1">
      <c r="A4" s="4"/>
      <c r="B4" s="4"/>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58" ht="26.1" customHeight="1">
      <c r="A5" s="6" t="s">
        <v>0</v>
      </c>
      <c r="B5" s="6"/>
      <c r="C5" s="6"/>
      <c r="D5" s="6"/>
      <c r="E5" s="6"/>
      <c r="F5" s="6"/>
      <c r="G5" s="6"/>
      <c r="H5" s="6"/>
      <c r="I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58" ht="3" customHeight="1">
      <c r="A6" s="4"/>
      <c r="B6" s="4"/>
      <c r="C6" s="4"/>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5"/>
    </row>
    <row r="7" spans="1:58" s="10" customFormat="1" ht="15" hidden="1">
      <c r="A7" s="11"/>
      <c r="B7" s="12"/>
      <c r="D7" s="13"/>
      <c r="E7" s="13"/>
      <c r="F7" s="13"/>
      <c r="G7" s="13"/>
      <c r="H7" s="13"/>
      <c r="I7" s="13"/>
      <c r="J7" s="14"/>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4"/>
      <c r="AV7" s="9"/>
      <c r="AW7" s="9"/>
      <c r="AX7" s="9"/>
      <c r="AY7" s="9"/>
      <c r="AZ7" s="9"/>
    </row>
    <row r="8" spans="1:58" s="17" customFormat="1" ht="30">
      <c r="A8" s="18"/>
      <c r="B8" s="19" t="str">
        <f>"Дата подачи заявления об "&amp;IF(datePr_ch="","утверждении","изменении") &amp; " тарифов"</f>
        <v>Дата подачи заявления об утверждении тарифов</v>
      </c>
      <c r="C8" s="20"/>
      <c r="D8" s="21" t="str">
        <f>IF(datePr_ch="",IF(datePr="","",datePr),datePr_ch)</f>
        <v>30.04.2020</v>
      </c>
      <c r="E8" s="21"/>
      <c r="F8" s="21"/>
      <c r="G8" s="21"/>
      <c r="H8" s="21"/>
      <c r="I8" s="21"/>
      <c r="J8" s="22"/>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22"/>
      <c r="AU8" s="23"/>
      <c r="AV8" s="16"/>
      <c r="AW8" s="16"/>
      <c r="AX8" s="16"/>
      <c r="AY8" s="16"/>
      <c r="AZ8" s="16"/>
      <c r="BA8" s="16"/>
      <c r="BB8" s="16"/>
      <c r="BC8" s="16"/>
      <c r="BD8" s="16"/>
      <c r="BE8" s="16"/>
      <c r="BF8" s="16"/>
    </row>
    <row r="9" spans="1:58" s="17" customFormat="1" ht="30">
      <c r="A9" s="24"/>
      <c r="B9" s="19" t="str">
        <f>"Номер подачи заявления об "&amp;IF(numberPr_ch="","утверждении","изменении") &amp; " тарифов"</f>
        <v>Номер подачи заявления об утверждении тарифов</v>
      </c>
      <c r="C9" s="20"/>
      <c r="D9" s="21" t="str">
        <f>IF(numberPr_ch="",IF(numberPr="","",numberPr),numberPr_ch)</f>
        <v>4230</v>
      </c>
      <c r="E9" s="21"/>
      <c r="F9" s="21"/>
      <c r="G9" s="21"/>
      <c r="H9" s="21"/>
      <c r="I9" s="21"/>
      <c r="J9" s="22"/>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22"/>
      <c r="AU9" s="23"/>
      <c r="AV9" s="16"/>
      <c r="AW9" s="16"/>
      <c r="AX9" s="16"/>
      <c r="AY9" s="16"/>
      <c r="AZ9" s="16"/>
      <c r="BA9" s="16"/>
      <c r="BB9" s="16"/>
      <c r="BC9" s="16"/>
      <c r="BD9" s="16"/>
      <c r="BE9" s="16"/>
      <c r="BF9" s="16"/>
    </row>
    <row r="10" spans="1:58" s="10" customFormat="1" ht="15" hidden="1">
      <c r="A10" s="11"/>
      <c r="B10" s="12"/>
      <c r="D10" s="13"/>
      <c r="E10" s="13"/>
      <c r="F10" s="13"/>
      <c r="G10" s="13"/>
      <c r="H10" s="13"/>
      <c r="I10" s="13"/>
      <c r="J10" s="14"/>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4"/>
      <c r="AV10" s="9"/>
      <c r="AW10" s="9"/>
      <c r="AX10" s="9"/>
      <c r="AY10" s="9"/>
      <c r="AZ10" s="9"/>
    </row>
    <row r="11" spans="1:58" s="17" customFormat="1" ht="15" hidden="1">
      <c r="A11" s="25"/>
      <c r="B11" s="25"/>
      <c r="C11" s="26"/>
      <c r="D11" s="22"/>
      <c r="E11" s="22"/>
      <c r="F11" s="22"/>
      <c r="G11" s="22"/>
      <c r="H11" s="22"/>
      <c r="I11" s="22"/>
      <c r="J11" s="27" t="s">
        <v>1</v>
      </c>
      <c r="K11" s="22"/>
      <c r="L11" s="22"/>
      <c r="M11" s="22"/>
      <c r="N11" s="22"/>
      <c r="O11" s="22"/>
      <c r="P11" s="22"/>
      <c r="Q11" s="27" t="s">
        <v>1</v>
      </c>
      <c r="R11" s="22"/>
      <c r="S11" s="22"/>
      <c r="T11" s="22"/>
      <c r="U11" s="22"/>
      <c r="V11" s="22"/>
      <c r="W11" s="22"/>
      <c r="X11" s="27" t="s">
        <v>1</v>
      </c>
      <c r="Y11" s="22"/>
      <c r="Z11" s="22"/>
      <c r="AA11" s="22"/>
      <c r="AB11" s="22"/>
      <c r="AC11" s="22"/>
      <c r="AD11" s="22"/>
      <c r="AE11" s="27" t="s">
        <v>1</v>
      </c>
      <c r="AF11" s="22"/>
      <c r="AG11" s="22"/>
      <c r="AH11" s="22"/>
      <c r="AI11" s="22"/>
      <c r="AJ11" s="22"/>
      <c r="AK11" s="22"/>
      <c r="AL11" s="27" t="s">
        <v>1</v>
      </c>
      <c r="AM11" s="22"/>
      <c r="AN11" s="22"/>
      <c r="AO11" s="22"/>
      <c r="AP11" s="22"/>
      <c r="AQ11" s="22"/>
      <c r="AR11" s="22"/>
      <c r="AS11" s="27" t="s">
        <v>1</v>
      </c>
      <c r="AV11" s="16"/>
      <c r="AW11" s="16"/>
      <c r="AX11" s="16"/>
      <c r="AY11" s="16"/>
      <c r="AZ11" s="16"/>
      <c r="BA11" s="16"/>
      <c r="BB11" s="16"/>
      <c r="BC11" s="16"/>
      <c r="BD11" s="16"/>
      <c r="BE11" s="16"/>
      <c r="BF11" s="16"/>
    </row>
    <row r="12" spans="1:58" ht="14.25">
      <c r="A12" s="4"/>
      <c r="B12" s="4"/>
      <c r="C12" s="28"/>
      <c r="D12" s="29"/>
      <c r="E12" s="29"/>
      <c r="F12" s="29"/>
      <c r="G12" s="29"/>
      <c r="H12" s="29"/>
      <c r="I12" s="29"/>
      <c r="J12" s="29"/>
      <c r="K12" s="29" t="s">
        <v>2</v>
      </c>
      <c r="L12" s="29"/>
      <c r="M12" s="29"/>
      <c r="N12" s="29"/>
      <c r="O12" s="29"/>
      <c r="P12" s="29"/>
      <c r="Q12" s="29"/>
      <c r="R12" s="29" t="s">
        <v>2</v>
      </c>
      <c r="S12" s="29"/>
      <c r="T12" s="29"/>
      <c r="U12" s="29"/>
      <c r="V12" s="29"/>
      <c r="W12" s="29"/>
      <c r="X12" s="29"/>
      <c r="Y12" s="29" t="s">
        <v>2</v>
      </c>
      <c r="Z12" s="29"/>
      <c r="AA12" s="29"/>
      <c r="AB12" s="29"/>
      <c r="AC12" s="29"/>
      <c r="AD12" s="29"/>
      <c r="AE12" s="29"/>
      <c r="AF12" s="29" t="s">
        <v>2</v>
      </c>
      <c r="AG12" s="29"/>
      <c r="AH12" s="29"/>
      <c r="AI12" s="29"/>
      <c r="AJ12" s="29"/>
      <c r="AK12" s="29"/>
      <c r="AL12" s="29"/>
      <c r="AM12" s="29" t="s">
        <v>2</v>
      </c>
      <c r="AN12" s="29"/>
      <c r="AO12" s="29"/>
      <c r="AP12" s="29"/>
      <c r="AQ12" s="29"/>
      <c r="AR12" s="29"/>
      <c r="AS12" s="29"/>
    </row>
    <row r="13" spans="1:58">
      <c r="A13" s="30" t="s">
        <v>3</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t="s">
        <v>4</v>
      </c>
    </row>
    <row r="14" spans="1:58" ht="14.25" customHeight="1">
      <c r="A14" s="31" t="s">
        <v>5</v>
      </c>
      <c r="B14" s="31" t="s">
        <v>6</v>
      </c>
      <c r="C14" s="32"/>
      <c r="D14" s="33" t="s">
        <v>7</v>
      </c>
      <c r="E14" s="34"/>
      <c r="F14" s="34"/>
      <c r="G14" s="34"/>
      <c r="H14" s="34"/>
      <c r="I14" s="35"/>
      <c r="J14" s="36" t="s">
        <v>8</v>
      </c>
      <c r="K14" s="33" t="s">
        <v>7</v>
      </c>
      <c r="L14" s="34"/>
      <c r="M14" s="34"/>
      <c r="N14" s="34"/>
      <c r="O14" s="34"/>
      <c r="P14" s="35"/>
      <c r="Q14" s="36" t="s">
        <v>8</v>
      </c>
      <c r="R14" s="33" t="s">
        <v>7</v>
      </c>
      <c r="S14" s="34"/>
      <c r="T14" s="34"/>
      <c r="U14" s="34"/>
      <c r="V14" s="34"/>
      <c r="W14" s="35"/>
      <c r="X14" s="36" t="s">
        <v>8</v>
      </c>
      <c r="Y14" s="33" t="s">
        <v>7</v>
      </c>
      <c r="Z14" s="34"/>
      <c r="AA14" s="34"/>
      <c r="AB14" s="34"/>
      <c r="AC14" s="34"/>
      <c r="AD14" s="35"/>
      <c r="AE14" s="36" t="s">
        <v>8</v>
      </c>
      <c r="AF14" s="33" t="s">
        <v>7</v>
      </c>
      <c r="AG14" s="34"/>
      <c r="AH14" s="34"/>
      <c r="AI14" s="34"/>
      <c r="AJ14" s="34"/>
      <c r="AK14" s="35"/>
      <c r="AL14" s="36" t="s">
        <v>8</v>
      </c>
      <c r="AM14" s="33" t="s">
        <v>7</v>
      </c>
      <c r="AN14" s="34"/>
      <c r="AO14" s="34"/>
      <c r="AP14" s="34"/>
      <c r="AQ14" s="34"/>
      <c r="AR14" s="35"/>
      <c r="AS14" s="36" t="s">
        <v>8</v>
      </c>
      <c r="AT14" s="37" t="s">
        <v>9</v>
      </c>
      <c r="AU14" s="30"/>
    </row>
    <row r="15" spans="1:58" ht="14.25" customHeight="1">
      <c r="A15" s="31"/>
      <c r="B15" s="31"/>
      <c r="C15" s="38"/>
      <c r="D15" s="39" t="s">
        <v>10</v>
      </c>
      <c r="E15" s="40" t="s">
        <v>11</v>
      </c>
      <c r="F15" s="41"/>
      <c r="G15" s="42" t="s">
        <v>12</v>
      </c>
      <c r="H15" s="43"/>
      <c r="I15" s="44"/>
      <c r="J15" s="45"/>
      <c r="K15" s="39" t="s">
        <v>10</v>
      </c>
      <c r="L15" s="40" t="s">
        <v>11</v>
      </c>
      <c r="M15" s="41"/>
      <c r="N15" s="42" t="s">
        <v>12</v>
      </c>
      <c r="O15" s="43"/>
      <c r="P15" s="44"/>
      <c r="Q15" s="45"/>
      <c r="R15" s="39" t="s">
        <v>10</v>
      </c>
      <c r="S15" s="40" t="s">
        <v>11</v>
      </c>
      <c r="T15" s="41"/>
      <c r="U15" s="42" t="s">
        <v>12</v>
      </c>
      <c r="V15" s="43"/>
      <c r="W15" s="44"/>
      <c r="X15" s="45"/>
      <c r="Y15" s="39" t="s">
        <v>10</v>
      </c>
      <c r="Z15" s="40" t="s">
        <v>11</v>
      </c>
      <c r="AA15" s="41"/>
      <c r="AB15" s="42" t="s">
        <v>12</v>
      </c>
      <c r="AC15" s="43"/>
      <c r="AD15" s="44"/>
      <c r="AE15" s="45"/>
      <c r="AF15" s="39" t="s">
        <v>10</v>
      </c>
      <c r="AG15" s="40" t="s">
        <v>11</v>
      </c>
      <c r="AH15" s="41"/>
      <c r="AI15" s="42" t="s">
        <v>12</v>
      </c>
      <c r="AJ15" s="43"/>
      <c r="AK15" s="44"/>
      <c r="AL15" s="45"/>
      <c r="AM15" s="39" t="s">
        <v>10</v>
      </c>
      <c r="AN15" s="40" t="s">
        <v>11</v>
      </c>
      <c r="AO15" s="41"/>
      <c r="AP15" s="42" t="s">
        <v>12</v>
      </c>
      <c r="AQ15" s="43"/>
      <c r="AR15" s="44"/>
      <c r="AS15" s="45"/>
      <c r="AT15" s="46"/>
      <c r="AU15" s="30"/>
    </row>
    <row r="16" spans="1:58" ht="33.75" customHeight="1">
      <c r="A16" s="31"/>
      <c r="B16" s="31"/>
      <c r="C16" s="47"/>
      <c r="D16" s="48"/>
      <c r="E16" s="49" t="s">
        <v>13</v>
      </c>
      <c r="F16" s="49" t="s">
        <v>14</v>
      </c>
      <c r="G16" s="50" t="s">
        <v>15</v>
      </c>
      <c r="H16" s="51" t="s">
        <v>16</v>
      </c>
      <c r="I16" s="52"/>
      <c r="J16" s="53"/>
      <c r="K16" s="48"/>
      <c r="L16" s="49" t="s">
        <v>13</v>
      </c>
      <c r="M16" s="49" t="s">
        <v>14</v>
      </c>
      <c r="N16" s="50" t="s">
        <v>15</v>
      </c>
      <c r="O16" s="51" t="s">
        <v>16</v>
      </c>
      <c r="P16" s="52"/>
      <c r="Q16" s="53"/>
      <c r="R16" s="48"/>
      <c r="S16" s="49" t="s">
        <v>13</v>
      </c>
      <c r="T16" s="49" t="s">
        <v>14</v>
      </c>
      <c r="U16" s="50" t="s">
        <v>15</v>
      </c>
      <c r="V16" s="51" t="s">
        <v>16</v>
      </c>
      <c r="W16" s="52"/>
      <c r="X16" s="53"/>
      <c r="Y16" s="48"/>
      <c r="Z16" s="49" t="s">
        <v>13</v>
      </c>
      <c r="AA16" s="49" t="s">
        <v>14</v>
      </c>
      <c r="AB16" s="50" t="s">
        <v>15</v>
      </c>
      <c r="AC16" s="51" t="s">
        <v>16</v>
      </c>
      <c r="AD16" s="52"/>
      <c r="AE16" s="53"/>
      <c r="AF16" s="48"/>
      <c r="AG16" s="49" t="s">
        <v>13</v>
      </c>
      <c r="AH16" s="49" t="s">
        <v>14</v>
      </c>
      <c r="AI16" s="50" t="s">
        <v>15</v>
      </c>
      <c r="AJ16" s="51" t="s">
        <v>16</v>
      </c>
      <c r="AK16" s="52"/>
      <c r="AL16" s="53"/>
      <c r="AM16" s="48"/>
      <c r="AN16" s="49" t="s">
        <v>13</v>
      </c>
      <c r="AO16" s="49" t="s">
        <v>14</v>
      </c>
      <c r="AP16" s="50" t="s">
        <v>15</v>
      </c>
      <c r="AQ16" s="51" t="s">
        <v>16</v>
      </c>
      <c r="AR16" s="52"/>
      <c r="AS16" s="53"/>
      <c r="AT16" s="54"/>
      <c r="AU16" s="30"/>
    </row>
    <row r="17" spans="1:60">
      <c r="A17" s="55" t="s">
        <v>17</v>
      </c>
      <c r="B17" s="55" t="s">
        <v>18</v>
      </c>
      <c r="C17" s="56" t="str">
        <f ca="1">OFFSET(C17,0,-1)</f>
        <v>2</v>
      </c>
      <c r="D17" s="57">
        <f ca="1">OFFSET(D17,0,-1)+1</f>
        <v>3</v>
      </c>
      <c r="E17" s="57">
        <f ca="1">OFFSET(E17,0,-1)+1</f>
        <v>4</v>
      </c>
      <c r="F17" s="57">
        <f ca="1">OFFSET(F17,0,-1)+1</f>
        <v>5</v>
      </c>
      <c r="G17" s="57">
        <f ca="1">OFFSET(G17,0,-1)+1</f>
        <v>6</v>
      </c>
      <c r="H17" s="58">
        <f ca="1">OFFSET(H17,0,-1)+1</f>
        <v>7</v>
      </c>
      <c r="I17" s="58"/>
      <c r="J17" s="57">
        <f ca="1">OFFSET(J17,0,-2)+1</f>
        <v>8</v>
      </c>
      <c r="K17" s="57">
        <f ca="1">OFFSET(K17,0,-1)+1</f>
        <v>9</v>
      </c>
      <c r="L17" s="57">
        <f ca="1">OFFSET(L17,0,-1)+1</f>
        <v>10</v>
      </c>
      <c r="M17" s="57">
        <f ca="1">OFFSET(M17,0,-1)+1</f>
        <v>11</v>
      </c>
      <c r="N17" s="57">
        <f ca="1">OFFSET(N17,0,-1)+1</f>
        <v>12</v>
      </c>
      <c r="O17" s="58">
        <f ca="1">OFFSET(O17,0,-1)+1</f>
        <v>13</v>
      </c>
      <c r="P17" s="58"/>
      <c r="Q17" s="57">
        <f ca="1">OFFSET(Q17,0,-2)+1</f>
        <v>14</v>
      </c>
      <c r="R17" s="57">
        <f ca="1">OFFSET(R17,0,-1)+1</f>
        <v>15</v>
      </c>
      <c r="S17" s="57">
        <f ca="1">OFFSET(S17,0,-1)+1</f>
        <v>16</v>
      </c>
      <c r="T17" s="57">
        <f ca="1">OFFSET(T17,0,-1)+1</f>
        <v>17</v>
      </c>
      <c r="U17" s="57">
        <f ca="1">OFFSET(U17,0,-1)+1</f>
        <v>18</v>
      </c>
      <c r="V17" s="58">
        <f ca="1">OFFSET(V17,0,-1)+1</f>
        <v>19</v>
      </c>
      <c r="W17" s="58"/>
      <c r="X17" s="57">
        <f ca="1">OFFSET(X17,0,-2)+1</f>
        <v>20</v>
      </c>
      <c r="Y17" s="57">
        <f ca="1">OFFSET(Y17,0,-1)+1</f>
        <v>21</v>
      </c>
      <c r="Z17" s="57">
        <f ca="1">OFFSET(Z17,0,-1)+1</f>
        <v>22</v>
      </c>
      <c r="AA17" s="57">
        <f ca="1">OFFSET(AA17,0,-1)+1</f>
        <v>23</v>
      </c>
      <c r="AB17" s="57">
        <f ca="1">OFFSET(AB17,0,-1)+1</f>
        <v>24</v>
      </c>
      <c r="AC17" s="58">
        <f ca="1">OFFSET(AC17,0,-1)+1</f>
        <v>25</v>
      </c>
      <c r="AD17" s="58"/>
      <c r="AE17" s="57">
        <f ca="1">OFFSET(AE17,0,-2)+1</f>
        <v>26</v>
      </c>
      <c r="AF17" s="57">
        <f ca="1">OFFSET(AF17,0,-1)+1</f>
        <v>27</v>
      </c>
      <c r="AG17" s="57">
        <f ca="1">OFFSET(AG17,0,-1)+1</f>
        <v>28</v>
      </c>
      <c r="AH17" s="57">
        <f ca="1">OFFSET(AH17,0,-1)+1</f>
        <v>29</v>
      </c>
      <c r="AI17" s="57">
        <f ca="1">OFFSET(AI17,0,-1)+1</f>
        <v>30</v>
      </c>
      <c r="AJ17" s="58">
        <f ca="1">OFFSET(AJ17,0,-1)+1</f>
        <v>31</v>
      </c>
      <c r="AK17" s="58"/>
      <c r="AL17" s="57">
        <f ca="1">OFFSET(AL17,0,-2)+1</f>
        <v>32</v>
      </c>
      <c r="AM17" s="57">
        <f ca="1">OFFSET(AM17,0,-1)+1</f>
        <v>33</v>
      </c>
      <c r="AN17" s="57">
        <f ca="1">OFFSET(AN17,0,-1)+1</f>
        <v>34</v>
      </c>
      <c r="AO17" s="57">
        <f ca="1">OFFSET(AO17,0,-1)+1</f>
        <v>35</v>
      </c>
      <c r="AP17" s="57">
        <f ca="1">OFFSET(AP17,0,-1)+1</f>
        <v>36</v>
      </c>
      <c r="AQ17" s="58">
        <f ca="1">OFFSET(AQ17,0,-1)+1</f>
        <v>37</v>
      </c>
      <c r="AR17" s="58"/>
      <c r="AS17" s="57">
        <f ca="1">OFFSET(AS17,0,-2)+1</f>
        <v>38</v>
      </c>
      <c r="AT17" s="56">
        <f ca="1">OFFSET(AT17,0,-1)</f>
        <v>38</v>
      </c>
      <c r="AU17" s="57">
        <f ca="1">OFFSET(AU17,0,-1)+1</f>
        <v>39</v>
      </c>
    </row>
    <row r="18" spans="1:60" ht="22.5">
      <c r="A18" s="59">
        <v>1</v>
      </c>
      <c r="B18" s="60" t="s">
        <v>19</v>
      </c>
      <c r="C18" s="61"/>
      <c r="D18" s="62" t="str">
        <f>IF('[1]Перечень тарифов'!J21="","","" &amp; '[1]Перечень тарифов'!J21 &amp; "")</f>
        <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3" t="s">
        <v>20</v>
      </c>
      <c r="AW18" s="64"/>
      <c r="AX18" s="64" t="str">
        <f t="shared" ref="AX18:AX36" si="0">IF(B18="","",B18 )</f>
        <v>Наименование тарифа</v>
      </c>
      <c r="AY18" s="64"/>
      <c r="AZ18" s="64"/>
      <c r="BA18" s="64"/>
      <c r="BG18" s="1"/>
      <c r="BH18" s="1"/>
    </row>
    <row r="19" spans="1:60">
      <c r="A19" s="59" t="s">
        <v>49</v>
      </c>
      <c r="B19" s="65"/>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3"/>
      <c r="AW19" s="64"/>
      <c r="AX19" s="64" t="str">
        <f t="shared" si="0"/>
        <v/>
      </c>
      <c r="AY19" s="64"/>
      <c r="AZ19" s="64"/>
      <c r="BA19" s="64"/>
      <c r="BG19" s="1"/>
      <c r="BH19" s="1"/>
    </row>
    <row r="20" spans="1:60">
      <c r="A20" s="59" t="s">
        <v>50</v>
      </c>
      <c r="B20" s="66"/>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3"/>
      <c r="AW20" s="64"/>
      <c r="AX20" s="64" t="str">
        <f t="shared" si="0"/>
        <v/>
      </c>
      <c r="AY20" s="64"/>
      <c r="AZ20" s="64"/>
      <c r="BA20" s="64"/>
      <c r="BG20" s="1"/>
      <c r="BH20" s="1"/>
    </row>
    <row r="21" spans="1:60">
      <c r="A21" s="59" t="s">
        <v>51</v>
      </c>
      <c r="B21" s="67"/>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3"/>
      <c r="AW21" s="64"/>
      <c r="AX21" s="64" t="str">
        <f t="shared" si="0"/>
        <v/>
      </c>
      <c r="AY21" s="64"/>
      <c r="AZ21" s="64"/>
      <c r="BA21" s="64"/>
      <c r="BG21" s="1"/>
      <c r="BH21" s="1"/>
    </row>
    <row r="22" spans="1:60" ht="78.75">
      <c r="A22" s="59" t="s">
        <v>52</v>
      </c>
      <c r="B22" s="68" t="s">
        <v>21</v>
      </c>
      <c r="C22" s="61"/>
      <c r="D22" s="69" t="s">
        <v>22</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3" t="s">
        <v>23</v>
      </c>
      <c r="AW22" s="64"/>
      <c r="AX22" s="64" t="str">
        <f t="shared" si="0"/>
        <v>Схема подключения теплопотребляющей установки к коллектору источника тепловой энергии</v>
      </c>
      <c r="AY22" s="64"/>
      <c r="AZ22" s="64"/>
      <c r="BA22" s="64"/>
      <c r="BG22" s="1"/>
      <c r="BH22" s="1"/>
    </row>
    <row r="23" spans="1:60" ht="33.75">
      <c r="A23" s="59" t="s">
        <v>53</v>
      </c>
      <c r="B23" s="70" t="s">
        <v>24</v>
      </c>
      <c r="C23" s="61"/>
      <c r="D23" s="71" t="s">
        <v>25</v>
      </c>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3"/>
      <c r="AU23" s="63" t="s">
        <v>26</v>
      </c>
      <c r="AW23" s="64"/>
      <c r="AX23" s="64" t="str">
        <f t="shared" si="0"/>
        <v>Группа потребителей</v>
      </c>
      <c r="AY23" s="64"/>
      <c r="AZ23" s="64"/>
      <c r="BA23" s="64"/>
      <c r="BG23" s="1"/>
      <c r="BH23" s="1"/>
    </row>
    <row r="24" spans="1:60">
      <c r="A24" s="59" t="s">
        <v>54</v>
      </c>
      <c r="B24" s="74" t="s">
        <v>27</v>
      </c>
      <c r="C24" s="61"/>
      <c r="D24" s="75">
        <v>1608.22</v>
      </c>
      <c r="E24" s="76"/>
      <c r="F24" s="77"/>
      <c r="G24" s="78" t="s">
        <v>28</v>
      </c>
      <c r="H24" s="79" t="s">
        <v>29</v>
      </c>
      <c r="I24" s="78" t="s">
        <v>30</v>
      </c>
      <c r="J24" s="79" t="s">
        <v>29</v>
      </c>
      <c r="K24" s="75">
        <v>3663.74</v>
      </c>
      <c r="L24" s="76"/>
      <c r="M24" s="77"/>
      <c r="N24" s="78" t="s">
        <v>31</v>
      </c>
      <c r="O24" s="79" t="s">
        <v>29</v>
      </c>
      <c r="P24" s="78" t="s">
        <v>32</v>
      </c>
      <c r="Q24" s="79" t="s">
        <v>29</v>
      </c>
      <c r="R24" s="75">
        <v>3663.74</v>
      </c>
      <c r="S24" s="76"/>
      <c r="T24" s="77"/>
      <c r="U24" s="78" t="s">
        <v>33</v>
      </c>
      <c r="V24" s="79" t="s">
        <v>29</v>
      </c>
      <c r="W24" s="78" t="s">
        <v>34</v>
      </c>
      <c r="X24" s="79" t="s">
        <v>29</v>
      </c>
      <c r="Y24" s="75">
        <v>1028.8499999999999</v>
      </c>
      <c r="Z24" s="76"/>
      <c r="AA24" s="77"/>
      <c r="AB24" s="78" t="s">
        <v>35</v>
      </c>
      <c r="AC24" s="79" t="s">
        <v>29</v>
      </c>
      <c r="AD24" s="78" t="s">
        <v>36</v>
      </c>
      <c r="AE24" s="79" t="s">
        <v>29</v>
      </c>
      <c r="AF24" s="75">
        <v>1028.8499999999999</v>
      </c>
      <c r="AG24" s="76"/>
      <c r="AH24" s="77"/>
      <c r="AI24" s="78" t="s">
        <v>37</v>
      </c>
      <c r="AJ24" s="79" t="s">
        <v>29</v>
      </c>
      <c r="AK24" s="78" t="s">
        <v>38</v>
      </c>
      <c r="AL24" s="79" t="s">
        <v>29</v>
      </c>
      <c r="AM24" s="75">
        <v>4879.38</v>
      </c>
      <c r="AN24" s="76"/>
      <c r="AO24" s="77"/>
      <c r="AP24" s="78" t="s">
        <v>39</v>
      </c>
      <c r="AQ24" s="79" t="s">
        <v>29</v>
      </c>
      <c r="AR24" s="78" t="s">
        <v>40</v>
      </c>
      <c r="AS24" s="79" t="s">
        <v>41</v>
      </c>
      <c r="AT24" s="76"/>
      <c r="AU24" s="80" t="s">
        <v>42</v>
      </c>
      <c r="AV24" s="1" t="e">
        <f ca="1">strCheckDate(D25:AT25)</f>
        <v>#NAME?</v>
      </c>
      <c r="AW24" s="64"/>
      <c r="AX24" s="64" t="str">
        <f t="shared" si="0"/>
        <v>вода</v>
      </c>
      <c r="AY24" s="64"/>
      <c r="AZ24" s="64"/>
      <c r="BA24" s="64"/>
      <c r="BG24" s="1"/>
      <c r="BH24" s="1"/>
    </row>
    <row r="25" spans="1:60">
      <c r="A25" s="81"/>
      <c r="B25" s="61"/>
      <c r="C25" s="61"/>
      <c r="D25" s="76"/>
      <c r="E25" s="76"/>
      <c r="F25" s="82" t="str">
        <f>G24 &amp; "-" &amp; I24</f>
        <v>01.01.2021-30.06.2021</v>
      </c>
      <c r="G25" s="83"/>
      <c r="H25" s="79"/>
      <c r="I25" s="83"/>
      <c r="J25" s="79"/>
      <c r="K25" s="76"/>
      <c r="L25" s="76"/>
      <c r="M25" s="82" t="str">
        <f>N24 &amp; "-" &amp; P24</f>
        <v>01.07.2021-31.12.2021</v>
      </c>
      <c r="N25" s="83"/>
      <c r="O25" s="79"/>
      <c r="P25" s="83"/>
      <c r="Q25" s="79"/>
      <c r="R25" s="76"/>
      <c r="S25" s="76"/>
      <c r="T25" s="82" t="str">
        <f>U24 &amp; "-" &amp; W24</f>
        <v>01.01.2022-30.06.2022</v>
      </c>
      <c r="U25" s="83"/>
      <c r="V25" s="79"/>
      <c r="W25" s="83"/>
      <c r="X25" s="79"/>
      <c r="Y25" s="76"/>
      <c r="Z25" s="76"/>
      <c r="AA25" s="82" t="str">
        <f>AB24 &amp; "-" &amp; AD24</f>
        <v>01.07.2022-31.12.2022</v>
      </c>
      <c r="AB25" s="83"/>
      <c r="AC25" s="79"/>
      <c r="AD25" s="83"/>
      <c r="AE25" s="79"/>
      <c r="AF25" s="76"/>
      <c r="AG25" s="76"/>
      <c r="AH25" s="82" t="str">
        <f>AI24 &amp; "-" &amp; AK24</f>
        <v>01.01.2023-30.06.2023</v>
      </c>
      <c r="AI25" s="83"/>
      <c r="AJ25" s="79"/>
      <c r="AK25" s="83"/>
      <c r="AL25" s="79"/>
      <c r="AM25" s="76"/>
      <c r="AN25" s="76"/>
      <c r="AO25" s="82" t="str">
        <f>AP24 &amp; "-" &amp; AR24</f>
        <v>01.07.2023-31.12.2023</v>
      </c>
      <c r="AP25" s="83"/>
      <c r="AQ25" s="79"/>
      <c r="AR25" s="83"/>
      <c r="AS25" s="79"/>
      <c r="AT25" s="76"/>
      <c r="AU25" s="84"/>
      <c r="AW25" s="64"/>
      <c r="AX25" s="64" t="str">
        <f t="shared" si="0"/>
        <v/>
      </c>
      <c r="AY25" s="64"/>
      <c r="AZ25" s="64"/>
      <c r="BA25" s="64"/>
      <c r="BG25" s="1"/>
      <c r="BH25" s="1"/>
    </row>
    <row r="26" spans="1:60">
      <c r="A26" s="85"/>
      <c r="B26" s="86" t="s">
        <v>43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8"/>
      <c r="AU26" s="89"/>
      <c r="AW26" s="64"/>
      <c r="AX26" s="64" t="str">
        <f t="shared" si="0"/>
        <v>Добавить вид теплоносителя (параметры теплоносителя)</v>
      </c>
      <c r="AY26" s="64"/>
      <c r="AZ26" s="64"/>
      <c r="BA26" s="64"/>
      <c r="BG26" s="1"/>
      <c r="BH26" s="1"/>
    </row>
    <row r="27" spans="1:60" ht="33.75">
      <c r="A27" s="59" t="s">
        <v>55</v>
      </c>
      <c r="B27" s="70" t="s">
        <v>24</v>
      </c>
      <c r="C27" s="61"/>
      <c r="D27" s="71" t="s">
        <v>44</v>
      </c>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3"/>
      <c r="AU27" s="63" t="s">
        <v>26</v>
      </c>
      <c r="AW27" s="64"/>
      <c r="AX27" s="64" t="str">
        <f t="shared" si="0"/>
        <v>Группа потребителей</v>
      </c>
      <c r="AY27" s="64"/>
      <c r="AZ27" s="64"/>
      <c r="BA27" s="64"/>
      <c r="BG27" s="1"/>
      <c r="BH27" s="1"/>
    </row>
    <row r="28" spans="1:60">
      <c r="A28" s="59" t="s">
        <v>56</v>
      </c>
      <c r="B28" s="74" t="s">
        <v>27</v>
      </c>
      <c r="C28" s="61"/>
      <c r="D28" s="75">
        <v>1929.86</v>
      </c>
      <c r="E28" s="76"/>
      <c r="F28" s="77"/>
      <c r="G28" s="78" t="s">
        <v>28</v>
      </c>
      <c r="H28" s="79" t="s">
        <v>29</v>
      </c>
      <c r="I28" s="78" t="s">
        <v>30</v>
      </c>
      <c r="J28" s="79" t="s">
        <v>29</v>
      </c>
      <c r="K28" s="75">
        <v>4396.49</v>
      </c>
      <c r="L28" s="76"/>
      <c r="M28" s="77"/>
      <c r="N28" s="78" t="s">
        <v>31</v>
      </c>
      <c r="O28" s="79" t="s">
        <v>29</v>
      </c>
      <c r="P28" s="78" t="s">
        <v>32</v>
      </c>
      <c r="Q28" s="79" t="s">
        <v>29</v>
      </c>
      <c r="R28" s="75">
        <v>4396.49</v>
      </c>
      <c r="S28" s="76"/>
      <c r="T28" s="77"/>
      <c r="U28" s="78" t="s">
        <v>33</v>
      </c>
      <c r="V28" s="79" t="s">
        <v>29</v>
      </c>
      <c r="W28" s="78" t="s">
        <v>34</v>
      </c>
      <c r="X28" s="79" t="s">
        <v>29</v>
      </c>
      <c r="Y28" s="75">
        <v>1234.6199999999999</v>
      </c>
      <c r="Z28" s="76"/>
      <c r="AA28" s="77"/>
      <c r="AB28" s="78" t="s">
        <v>35</v>
      </c>
      <c r="AC28" s="79" t="s">
        <v>29</v>
      </c>
      <c r="AD28" s="78" t="s">
        <v>36</v>
      </c>
      <c r="AE28" s="79" t="s">
        <v>29</v>
      </c>
      <c r="AF28" s="75">
        <v>1234.6199999999999</v>
      </c>
      <c r="AG28" s="76"/>
      <c r="AH28" s="77"/>
      <c r="AI28" s="78" t="s">
        <v>37</v>
      </c>
      <c r="AJ28" s="79" t="s">
        <v>29</v>
      </c>
      <c r="AK28" s="78" t="s">
        <v>38</v>
      </c>
      <c r="AL28" s="79" t="s">
        <v>29</v>
      </c>
      <c r="AM28" s="75">
        <v>5855.25</v>
      </c>
      <c r="AN28" s="76"/>
      <c r="AO28" s="77"/>
      <c r="AP28" s="78" t="s">
        <v>39</v>
      </c>
      <c r="AQ28" s="79" t="s">
        <v>29</v>
      </c>
      <c r="AR28" s="78" t="s">
        <v>40</v>
      </c>
      <c r="AS28" s="79" t="s">
        <v>41</v>
      </c>
      <c r="AT28" s="76"/>
      <c r="AU28" s="80" t="s">
        <v>42</v>
      </c>
      <c r="AV28" s="1" t="e">
        <f ca="1">strCheckDate(D29:AT29)</f>
        <v>#NAME?</v>
      </c>
      <c r="AW28" s="64"/>
      <c r="AX28" s="64" t="str">
        <f t="shared" si="0"/>
        <v>вода</v>
      </c>
      <c r="AY28" s="64"/>
      <c r="AZ28" s="64"/>
      <c r="BA28" s="64"/>
      <c r="BG28" s="1"/>
      <c r="BH28" s="1"/>
    </row>
    <row r="29" spans="1:60">
      <c r="A29" s="81"/>
      <c r="B29" s="61"/>
      <c r="C29" s="61"/>
      <c r="D29" s="76"/>
      <c r="E29" s="76"/>
      <c r="F29" s="82" t="str">
        <f>G28 &amp; "-" &amp; I28</f>
        <v>01.01.2021-30.06.2021</v>
      </c>
      <c r="G29" s="83"/>
      <c r="H29" s="79"/>
      <c r="I29" s="83"/>
      <c r="J29" s="79"/>
      <c r="K29" s="76"/>
      <c r="L29" s="76"/>
      <c r="M29" s="82" t="str">
        <f>N28 &amp; "-" &amp; P28</f>
        <v>01.07.2021-31.12.2021</v>
      </c>
      <c r="N29" s="83"/>
      <c r="O29" s="79"/>
      <c r="P29" s="83"/>
      <c r="Q29" s="79"/>
      <c r="R29" s="76"/>
      <c r="S29" s="76"/>
      <c r="T29" s="82" t="str">
        <f>U28 &amp; "-" &amp; W28</f>
        <v>01.01.2022-30.06.2022</v>
      </c>
      <c r="U29" s="83"/>
      <c r="V29" s="79"/>
      <c r="W29" s="83"/>
      <c r="X29" s="79"/>
      <c r="Y29" s="76"/>
      <c r="Z29" s="76"/>
      <c r="AA29" s="82" t="str">
        <f>AB28 &amp; "-" &amp; AD28</f>
        <v>01.07.2022-31.12.2022</v>
      </c>
      <c r="AB29" s="83"/>
      <c r="AC29" s="79"/>
      <c r="AD29" s="83"/>
      <c r="AE29" s="79"/>
      <c r="AF29" s="76"/>
      <c r="AG29" s="76"/>
      <c r="AH29" s="82" t="str">
        <f>AI28 &amp; "-" &amp; AK28</f>
        <v>01.01.2023-30.06.2023</v>
      </c>
      <c r="AI29" s="83"/>
      <c r="AJ29" s="79"/>
      <c r="AK29" s="83"/>
      <c r="AL29" s="79"/>
      <c r="AM29" s="76"/>
      <c r="AN29" s="76"/>
      <c r="AO29" s="82" t="str">
        <f>AP28 &amp; "-" &amp; AR28</f>
        <v>01.07.2023-31.12.2023</v>
      </c>
      <c r="AP29" s="83"/>
      <c r="AQ29" s="79"/>
      <c r="AR29" s="83"/>
      <c r="AS29" s="79"/>
      <c r="AT29" s="76"/>
      <c r="AU29" s="84"/>
      <c r="AW29" s="64"/>
      <c r="AX29" s="64" t="str">
        <f t="shared" si="0"/>
        <v/>
      </c>
      <c r="AY29" s="64"/>
      <c r="AZ29" s="64"/>
      <c r="BA29" s="64"/>
      <c r="BG29" s="1"/>
      <c r="BH29" s="1"/>
    </row>
    <row r="30" spans="1:60">
      <c r="A30" s="85"/>
      <c r="B30" s="86" t="s">
        <v>43</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8"/>
      <c r="AU30" s="89"/>
      <c r="AW30" s="64"/>
      <c r="AX30" s="64" t="str">
        <f t="shared" si="0"/>
        <v>Добавить вид теплоносителя (параметры теплоносителя)</v>
      </c>
      <c r="AY30" s="64"/>
      <c r="AZ30" s="64"/>
      <c r="BA30" s="64"/>
      <c r="BG30" s="1"/>
      <c r="BH30" s="1"/>
    </row>
    <row r="31" spans="1:60" ht="33.75">
      <c r="A31" s="59" t="s">
        <v>57</v>
      </c>
      <c r="B31" s="70" t="s">
        <v>24</v>
      </c>
      <c r="C31" s="61"/>
      <c r="D31" s="71" t="s">
        <v>45</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3"/>
      <c r="AU31" s="63" t="s">
        <v>26</v>
      </c>
      <c r="AW31" s="64"/>
      <c r="AX31" s="64" t="str">
        <f t="shared" si="0"/>
        <v>Группа потребителей</v>
      </c>
      <c r="AY31" s="64"/>
      <c r="AZ31" s="64"/>
      <c r="BA31" s="64"/>
      <c r="BG31" s="1"/>
      <c r="BH31" s="1"/>
    </row>
    <row r="32" spans="1:60">
      <c r="A32" s="59" t="s">
        <v>58</v>
      </c>
      <c r="B32" s="74" t="s">
        <v>27</v>
      </c>
      <c r="C32" s="61"/>
      <c r="D32" s="75">
        <v>1608.22</v>
      </c>
      <c r="E32" s="76"/>
      <c r="F32" s="77"/>
      <c r="G32" s="78" t="s">
        <v>28</v>
      </c>
      <c r="H32" s="79" t="s">
        <v>29</v>
      </c>
      <c r="I32" s="78" t="s">
        <v>30</v>
      </c>
      <c r="J32" s="79" t="s">
        <v>29</v>
      </c>
      <c r="K32" s="75">
        <v>3663.74</v>
      </c>
      <c r="L32" s="76"/>
      <c r="M32" s="77"/>
      <c r="N32" s="78" t="s">
        <v>31</v>
      </c>
      <c r="O32" s="79" t="s">
        <v>29</v>
      </c>
      <c r="P32" s="78" t="s">
        <v>32</v>
      </c>
      <c r="Q32" s="79" t="s">
        <v>29</v>
      </c>
      <c r="R32" s="75">
        <v>3663.74</v>
      </c>
      <c r="S32" s="76"/>
      <c r="T32" s="77"/>
      <c r="U32" s="78" t="s">
        <v>33</v>
      </c>
      <c r="V32" s="79" t="s">
        <v>29</v>
      </c>
      <c r="W32" s="78" t="s">
        <v>34</v>
      </c>
      <c r="X32" s="79" t="s">
        <v>29</v>
      </c>
      <c r="Y32" s="75">
        <v>1028.8499999999999</v>
      </c>
      <c r="Z32" s="76"/>
      <c r="AA32" s="77"/>
      <c r="AB32" s="78" t="s">
        <v>35</v>
      </c>
      <c r="AC32" s="79" t="s">
        <v>29</v>
      </c>
      <c r="AD32" s="78" t="s">
        <v>36</v>
      </c>
      <c r="AE32" s="79" t="s">
        <v>29</v>
      </c>
      <c r="AF32" s="75">
        <v>1028.8499999999999</v>
      </c>
      <c r="AG32" s="76"/>
      <c r="AH32" s="77"/>
      <c r="AI32" s="78" t="s">
        <v>37</v>
      </c>
      <c r="AJ32" s="79" t="s">
        <v>29</v>
      </c>
      <c r="AK32" s="78" t="s">
        <v>38</v>
      </c>
      <c r="AL32" s="79" t="s">
        <v>29</v>
      </c>
      <c r="AM32" s="75">
        <v>4879.38</v>
      </c>
      <c r="AN32" s="76"/>
      <c r="AO32" s="77"/>
      <c r="AP32" s="78" t="s">
        <v>39</v>
      </c>
      <c r="AQ32" s="79" t="s">
        <v>29</v>
      </c>
      <c r="AR32" s="78" t="s">
        <v>40</v>
      </c>
      <c r="AS32" s="79" t="s">
        <v>41</v>
      </c>
      <c r="AT32" s="76"/>
      <c r="AU32" s="80" t="s">
        <v>42</v>
      </c>
      <c r="AV32" s="1" t="e">
        <f ca="1">strCheckDate(D33:AT33)</f>
        <v>#NAME?</v>
      </c>
      <c r="AW32" s="64"/>
      <c r="AX32" s="64" t="str">
        <f t="shared" si="0"/>
        <v>вода</v>
      </c>
      <c r="AY32" s="64"/>
      <c r="AZ32" s="64"/>
      <c r="BA32" s="64"/>
      <c r="BG32" s="1"/>
      <c r="BH32" s="1"/>
    </row>
    <row r="33" spans="1:60" ht="11.25" hidden="1" customHeight="1">
      <c r="A33" s="81"/>
      <c r="B33" s="61"/>
      <c r="C33" s="61"/>
      <c r="D33" s="76"/>
      <c r="E33" s="76"/>
      <c r="F33" s="82" t="str">
        <f>G32 &amp; "-" &amp; I32</f>
        <v>01.01.2021-30.06.2021</v>
      </c>
      <c r="G33" s="83"/>
      <c r="H33" s="79"/>
      <c r="I33" s="83"/>
      <c r="J33" s="79"/>
      <c r="K33" s="76"/>
      <c r="L33" s="76"/>
      <c r="M33" s="82" t="str">
        <f>N32 &amp; "-" &amp; P32</f>
        <v>01.07.2021-31.12.2021</v>
      </c>
      <c r="N33" s="83"/>
      <c r="O33" s="79"/>
      <c r="P33" s="83"/>
      <c r="Q33" s="79"/>
      <c r="R33" s="76"/>
      <c r="S33" s="76"/>
      <c r="T33" s="82" t="str">
        <f>U32 &amp; "-" &amp; W32</f>
        <v>01.01.2022-30.06.2022</v>
      </c>
      <c r="U33" s="83"/>
      <c r="V33" s="79"/>
      <c r="W33" s="83"/>
      <c r="X33" s="79"/>
      <c r="Y33" s="76"/>
      <c r="Z33" s="76"/>
      <c r="AA33" s="82" t="str">
        <f>AB32 &amp; "-" &amp; AD32</f>
        <v>01.07.2022-31.12.2022</v>
      </c>
      <c r="AB33" s="83"/>
      <c r="AC33" s="79"/>
      <c r="AD33" s="83"/>
      <c r="AE33" s="79"/>
      <c r="AF33" s="76"/>
      <c r="AG33" s="76"/>
      <c r="AH33" s="82" t="str">
        <f>AI32 &amp; "-" &amp; AK32</f>
        <v>01.01.2023-30.06.2023</v>
      </c>
      <c r="AI33" s="83"/>
      <c r="AJ33" s="79"/>
      <c r="AK33" s="83"/>
      <c r="AL33" s="79"/>
      <c r="AM33" s="76"/>
      <c r="AN33" s="76"/>
      <c r="AO33" s="82" t="str">
        <f>AP32 &amp; "-" &amp; AR32</f>
        <v>01.07.2023-31.12.2023</v>
      </c>
      <c r="AP33" s="83"/>
      <c r="AQ33" s="79"/>
      <c r="AR33" s="83"/>
      <c r="AS33" s="79"/>
      <c r="AT33" s="76"/>
      <c r="AU33" s="84"/>
      <c r="AW33" s="64"/>
      <c r="AX33" s="64" t="str">
        <f t="shared" si="0"/>
        <v/>
      </c>
      <c r="AY33" s="64"/>
      <c r="AZ33" s="64"/>
      <c r="BA33" s="64"/>
      <c r="BG33" s="1"/>
      <c r="BH33" s="1"/>
    </row>
    <row r="34" spans="1:60" ht="15" customHeight="1">
      <c r="A34" s="85"/>
      <c r="B34" s="86" t="s">
        <v>43</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8"/>
      <c r="AU34" s="89"/>
      <c r="AW34" s="64"/>
      <c r="AX34" s="64" t="str">
        <f t="shared" si="0"/>
        <v>Добавить вид теплоносителя (параметры теплоносителя)</v>
      </c>
      <c r="AY34" s="64"/>
      <c r="AZ34" s="64"/>
      <c r="BA34" s="64"/>
      <c r="BG34" s="1"/>
      <c r="BH34" s="1"/>
    </row>
    <row r="35" spans="1:60">
      <c r="A35" s="85"/>
      <c r="B35" s="90" t="s">
        <v>46</v>
      </c>
      <c r="C35" s="87"/>
      <c r="D35" s="87"/>
      <c r="E35" s="87"/>
      <c r="F35" s="87"/>
      <c r="G35" s="87"/>
      <c r="H35" s="87"/>
      <c r="I35" s="87"/>
      <c r="J35" s="91"/>
      <c r="K35" s="87"/>
      <c r="L35" s="87"/>
      <c r="M35" s="87"/>
      <c r="N35" s="87"/>
      <c r="O35" s="87"/>
      <c r="P35" s="87"/>
      <c r="Q35" s="91"/>
      <c r="R35" s="87"/>
      <c r="S35" s="87"/>
      <c r="T35" s="87"/>
      <c r="U35" s="87"/>
      <c r="V35" s="87"/>
      <c r="W35" s="87"/>
      <c r="X35" s="91"/>
      <c r="Y35" s="87"/>
      <c r="Z35" s="87"/>
      <c r="AA35" s="87"/>
      <c r="AB35" s="87"/>
      <c r="AC35" s="87"/>
      <c r="AD35" s="87"/>
      <c r="AE35" s="91"/>
      <c r="AF35" s="87"/>
      <c r="AG35" s="87"/>
      <c r="AH35" s="87"/>
      <c r="AI35" s="87"/>
      <c r="AJ35" s="87"/>
      <c r="AK35" s="87"/>
      <c r="AL35" s="91"/>
      <c r="AM35" s="87"/>
      <c r="AN35" s="87"/>
      <c r="AO35" s="87"/>
      <c r="AP35" s="87"/>
      <c r="AQ35" s="87"/>
      <c r="AR35" s="87"/>
      <c r="AS35" s="91"/>
      <c r="AT35" s="87"/>
      <c r="AU35" s="92"/>
      <c r="AW35" s="64"/>
      <c r="AX35" s="64" t="str">
        <f t="shared" si="0"/>
        <v>Добавить группу потребителей</v>
      </c>
      <c r="AY35" s="64"/>
      <c r="AZ35" s="64"/>
      <c r="BA35" s="64"/>
      <c r="BG35" s="1"/>
      <c r="BH35" s="1"/>
    </row>
    <row r="36" spans="1:60">
      <c r="A36" s="85"/>
      <c r="B36" s="93" t="s">
        <v>47</v>
      </c>
      <c r="C36" s="87"/>
      <c r="D36" s="87"/>
      <c r="E36" s="87"/>
      <c r="F36" s="87"/>
      <c r="G36" s="87"/>
      <c r="H36" s="87"/>
      <c r="I36" s="87"/>
      <c r="J36" s="91"/>
      <c r="K36" s="87"/>
      <c r="L36" s="87"/>
      <c r="M36" s="87"/>
      <c r="N36" s="87"/>
      <c r="O36" s="87"/>
      <c r="P36" s="87"/>
      <c r="Q36" s="91"/>
      <c r="R36" s="87"/>
      <c r="S36" s="87"/>
      <c r="T36" s="87"/>
      <c r="U36" s="87"/>
      <c r="V36" s="87"/>
      <c r="W36" s="87"/>
      <c r="X36" s="91"/>
      <c r="Y36" s="87"/>
      <c r="Z36" s="87"/>
      <c r="AA36" s="87"/>
      <c r="AB36" s="87"/>
      <c r="AC36" s="87"/>
      <c r="AD36" s="87"/>
      <c r="AE36" s="91"/>
      <c r="AF36" s="87"/>
      <c r="AG36" s="87"/>
      <c r="AH36" s="87"/>
      <c r="AI36" s="87"/>
      <c r="AJ36" s="87"/>
      <c r="AK36" s="87"/>
      <c r="AL36" s="91"/>
      <c r="AM36" s="87"/>
      <c r="AN36" s="87"/>
      <c r="AO36" s="87"/>
      <c r="AP36" s="87"/>
      <c r="AQ36" s="87"/>
      <c r="AR36" s="87"/>
      <c r="AS36" s="91"/>
      <c r="AT36" s="87"/>
      <c r="AU36" s="92"/>
      <c r="AW36" s="64"/>
      <c r="AX36" s="64" t="str">
        <f t="shared" si="0"/>
        <v>Добавить схему подключения</v>
      </c>
      <c r="AY36" s="64"/>
      <c r="AZ36" s="64"/>
      <c r="BA36" s="64"/>
      <c r="BG36" s="1"/>
      <c r="BH36" s="1"/>
    </row>
    <row r="37" spans="1:60">
      <c r="AV37" s="2"/>
      <c r="AW37" s="2"/>
      <c r="AX37" s="2"/>
      <c r="AY37" s="2"/>
      <c r="AZ37" s="2"/>
      <c r="BA37" s="2"/>
      <c r="BB37" s="2"/>
      <c r="BC37" s="2"/>
      <c r="BD37" s="2"/>
      <c r="BE37" s="2"/>
      <c r="BF37" s="2"/>
    </row>
    <row r="38" spans="1:60" ht="90" customHeight="1">
      <c r="A38" s="94">
        <v>1</v>
      </c>
      <c r="B38" s="95" t="s">
        <v>48</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row>
  </sheetData>
  <mergeCells count="143">
    <mergeCell ref="AU32:AU34"/>
    <mergeCell ref="B38:AU38"/>
    <mergeCell ref="AK32:AK33"/>
    <mergeCell ref="AL32:AL33"/>
    <mergeCell ref="AP32:AP33"/>
    <mergeCell ref="AQ32:AQ33"/>
    <mergeCell ref="AR32:AR33"/>
    <mergeCell ref="AS32:AS33"/>
    <mergeCell ref="AB32:AB33"/>
    <mergeCell ref="AC32:AC33"/>
    <mergeCell ref="AD32:AD33"/>
    <mergeCell ref="AE32:AE33"/>
    <mergeCell ref="AI32:AI33"/>
    <mergeCell ref="AJ32:AJ33"/>
    <mergeCell ref="P32:P33"/>
    <mergeCell ref="Q32:Q33"/>
    <mergeCell ref="U32:U33"/>
    <mergeCell ref="V32:V33"/>
    <mergeCell ref="W32:W33"/>
    <mergeCell ref="X32:X33"/>
    <mergeCell ref="AU28:AU30"/>
    <mergeCell ref="D31:AT31"/>
    <mergeCell ref="G32:G33"/>
    <mergeCell ref="H32:H33"/>
    <mergeCell ref="I32:I33"/>
    <mergeCell ref="J32:J33"/>
    <mergeCell ref="N32:N33"/>
    <mergeCell ref="O32:O33"/>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W28:W29"/>
    <mergeCell ref="X28:X29"/>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U24:U25"/>
    <mergeCell ref="V24:V25"/>
    <mergeCell ref="W24:W25"/>
    <mergeCell ref="X24:X25"/>
    <mergeCell ref="D22:AT22"/>
    <mergeCell ref="D23:AT23"/>
    <mergeCell ref="G24:G25"/>
    <mergeCell ref="H24:H25"/>
    <mergeCell ref="I24:I25"/>
    <mergeCell ref="J24:J25"/>
    <mergeCell ref="N24:N25"/>
    <mergeCell ref="O24:O25"/>
    <mergeCell ref="D18:AT18"/>
    <mergeCell ref="D19:AT19"/>
    <mergeCell ref="D20:AT20"/>
    <mergeCell ref="D21:AT21"/>
    <mergeCell ref="AQ16:AR16"/>
    <mergeCell ref="H17:I17"/>
    <mergeCell ref="O17:P17"/>
    <mergeCell ref="V17:W17"/>
    <mergeCell ref="AC17:AD17"/>
    <mergeCell ref="AJ17:AK17"/>
    <mergeCell ref="AQ17:AR17"/>
    <mergeCell ref="AG15:AH15"/>
    <mergeCell ref="AI15:AK15"/>
    <mergeCell ref="AM15:AM16"/>
    <mergeCell ref="AN15:AO15"/>
    <mergeCell ref="AP15:AR15"/>
    <mergeCell ref="H16:I16"/>
    <mergeCell ref="O16:P16"/>
    <mergeCell ref="V16:W16"/>
    <mergeCell ref="AC16:AD16"/>
    <mergeCell ref="AJ16:AK16"/>
    <mergeCell ref="AT14:AT16"/>
    <mergeCell ref="D15:D16"/>
    <mergeCell ref="E15:F15"/>
    <mergeCell ref="G15:I15"/>
    <mergeCell ref="K15:K16"/>
    <mergeCell ref="L15:M15"/>
    <mergeCell ref="N15:P15"/>
    <mergeCell ref="R15:R16"/>
    <mergeCell ref="S15:T15"/>
    <mergeCell ref="U15:W15"/>
    <mergeCell ref="Y14:AD14"/>
    <mergeCell ref="AE14:AE16"/>
    <mergeCell ref="AF14:AK14"/>
    <mergeCell ref="AL14:AL16"/>
    <mergeCell ref="AM14:AR14"/>
    <mergeCell ref="AS14:AS16"/>
    <mergeCell ref="Y15:Y16"/>
    <mergeCell ref="Z15:AA15"/>
    <mergeCell ref="AB15:AD15"/>
    <mergeCell ref="AF15:AF16"/>
    <mergeCell ref="A13:AT13"/>
    <mergeCell ref="AU13:AU16"/>
    <mergeCell ref="A14:A16"/>
    <mergeCell ref="B14:B16"/>
    <mergeCell ref="D14:I14"/>
    <mergeCell ref="J14:J16"/>
    <mergeCell ref="K14:P14"/>
    <mergeCell ref="Q14:Q16"/>
    <mergeCell ref="R14:W14"/>
    <mergeCell ref="X14:X16"/>
    <mergeCell ref="D12:J12"/>
    <mergeCell ref="K12:Q12"/>
    <mergeCell ref="R12:X12"/>
    <mergeCell ref="Y12:AE12"/>
    <mergeCell ref="AF12:AL12"/>
    <mergeCell ref="AM12:AS12"/>
    <mergeCell ref="A5:I5"/>
    <mergeCell ref="D7:I7"/>
    <mergeCell ref="D8:I8"/>
    <mergeCell ref="D9:I9"/>
    <mergeCell ref="D10:I10"/>
    <mergeCell ref="A11:B11"/>
  </mergeCells>
  <dataValidations count="11">
    <dataValidation type="decimal" allowBlank="1" showErrorMessage="1" errorTitle="Ошибка" error="Допускается ввод только действительных чисел!" sqref="D24 K24 R24 Y24 AF24 AM24 D28 K28 R28 Y28 AF28 AM28 D32 K32 R32 Y32 AF32 AM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formula1>900</formula1>
    </dataValidation>
    <dataValidation type="list" allowBlank="1" showInputMessage="1" showErrorMessage="1" errorTitle="Ошибка" error="Выберите значение из списка" sqref="D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D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D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D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D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D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D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D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D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D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D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D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D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D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D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W22 AEA22 UE22 KI22 D22 K65562 K131098 K196634 K262170 K327706 K393242 K458778 K524314 K589850 K655386 K720922 K786458 K851994 K917530 K983066 K22 R65562 R131098 R196634 R262170 R327706 R393242 R458778 R524314 R589850 R655386 R720922 R786458 R851994 R917530 R983066 R22 Y65562 Y131098 Y196634 Y262170 Y327706 Y393242 Y458778 Y524314 Y589850 Y655386 Y720922 Y786458 Y851994 Y917530 Y983066 Y22 AF65562 AF131098 AF196634 AF262170 AF327706 AF393242 AF458778 AF524314 AF589850 AF655386 AF720922 AF786458 AF851994 AF917530 AF983066 AF22 AM65562 AM131098 AM196634 AM262170 AM327706 AM393242 AM458778 AM524314 AM589850 AM655386 AM720922 AM786458 AM851994 AM917530 AM983066 AM22">
      <formula1>kind_of_scheme_in</formula1>
    </dataValidation>
    <dataValidation type="textLength" operator="lessThanOrEqual" allowBlank="1" showInputMessage="1" showErrorMessage="1" errorTitle="Ошибка" error="Допускается ввод не более 900 символов!" sqref="WXC983062:WXC983069 WNG983062:WNG983069 AU65558:AU65565 KQ65558:KQ65565 UM65558:UM65565 AEI65558:AEI65565 AOE65558:AOE65565 AYA65558:AYA65565 BHW65558:BHW65565 BRS65558:BRS65565 CBO65558:CBO65565 CLK65558:CLK65565 CVG65558:CVG65565 DFC65558:DFC65565 DOY65558:DOY65565 DYU65558:DYU65565 EIQ65558:EIQ65565 ESM65558:ESM65565 FCI65558:FCI65565 FME65558:FME65565 FWA65558:FWA65565 GFW65558:GFW65565 GPS65558:GPS65565 GZO65558:GZO65565 HJK65558:HJK65565 HTG65558:HTG65565 IDC65558:IDC65565 IMY65558:IMY65565 IWU65558:IWU65565 JGQ65558:JGQ65565 JQM65558:JQM65565 KAI65558:KAI65565 KKE65558:KKE65565 KUA65558:KUA65565 LDW65558:LDW65565 LNS65558:LNS65565 LXO65558:LXO65565 MHK65558:MHK65565 MRG65558:MRG65565 NBC65558:NBC65565 NKY65558:NKY65565 NUU65558:NUU65565 OEQ65558:OEQ65565 OOM65558:OOM65565 OYI65558:OYI65565 PIE65558:PIE65565 PSA65558:PSA65565 QBW65558:QBW65565 QLS65558:QLS65565 QVO65558:QVO65565 RFK65558:RFK65565 RPG65558:RPG65565 RZC65558:RZC65565 SIY65558:SIY65565 SSU65558:SSU65565 TCQ65558:TCQ65565 TMM65558:TMM65565 TWI65558:TWI65565 UGE65558:UGE65565 UQA65558:UQA65565 UZW65558:UZW65565 VJS65558:VJS65565 VTO65558:VTO65565 WDK65558:WDK65565 WNG65558:WNG65565 WXC65558:WXC65565 AU131094:AU131101 KQ131094:KQ131101 UM131094:UM131101 AEI131094:AEI131101 AOE131094:AOE131101 AYA131094:AYA131101 BHW131094:BHW131101 BRS131094:BRS131101 CBO131094:CBO131101 CLK131094:CLK131101 CVG131094:CVG131101 DFC131094:DFC131101 DOY131094:DOY131101 DYU131094:DYU131101 EIQ131094:EIQ131101 ESM131094:ESM131101 FCI131094:FCI131101 FME131094:FME131101 FWA131094:FWA131101 GFW131094:GFW131101 GPS131094:GPS131101 GZO131094:GZO131101 HJK131094:HJK131101 HTG131094:HTG131101 IDC131094:IDC131101 IMY131094:IMY131101 IWU131094:IWU131101 JGQ131094:JGQ131101 JQM131094:JQM131101 KAI131094:KAI131101 KKE131094:KKE131101 KUA131094:KUA131101 LDW131094:LDW131101 LNS131094:LNS131101 LXO131094:LXO131101 MHK131094:MHK131101 MRG131094:MRG131101 NBC131094:NBC131101 NKY131094:NKY131101 NUU131094:NUU131101 OEQ131094:OEQ131101 OOM131094:OOM131101 OYI131094:OYI131101 PIE131094:PIE131101 PSA131094:PSA131101 QBW131094:QBW131101 QLS131094:QLS131101 QVO131094:QVO131101 RFK131094:RFK131101 RPG131094:RPG131101 RZC131094:RZC131101 SIY131094:SIY131101 SSU131094:SSU131101 TCQ131094:TCQ131101 TMM131094:TMM131101 TWI131094:TWI131101 UGE131094:UGE131101 UQA131094:UQA131101 UZW131094:UZW131101 VJS131094:VJS131101 VTO131094:VTO131101 WDK131094:WDK131101 WNG131094:WNG131101 WXC131094:WXC131101 AU196630:AU196637 KQ196630:KQ196637 UM196630:UM196637 AEI196630:AEI196637 AOE196630:AOE196637 AYA196630:AYA196637 BHW196630:BHW196637 BRS196630:BRS196637 CBO196630:CBO196637 CLK196630:CLK196637 CVG196630:CVG196637 DFC196630:DFC196637 DOY196630:DOY196637 DYU196630:DYU196637 EIQ196630:EIQ196637 ESM196630:ESM196637 FCI196630:FCI196637 FME196630:FME196637 FWA196630:FWA196637 GFW196630:GFW196637 GPS196630:GPS196637 GZO196630:GZO196637 HJK196630:HJK196637 HTG196630:HTG196637 IDC196630:IDC196637 IMY196630:IMY196637 IWU196630:IWU196637 JGQ196630:JGQ196637 JQM196630:JQM196637 KAI196630:KAI196637 KKE196630:KKE196637 KUA196630:KUA196637 LDW196630:LDW196637 LNS196630:LNS196637 LXO196630:LXO196637 MHK196630:MHK196637 MRG196630:MRG196637 NBC196630:NBC196637 NKY196630:NKY196637 NUU196630:NUU196637 OEQ196630:OEQ196637 OOM196630:OOM196637 OYI196630:OYI196637 PIE196630:PIE196637 PSA196630:PSA196637 QBW196630:QBW196637 QLS196630:QLS196637 QVO196630:QVO196637 RFK196630:RFK196637 RPG196630:RPG196637 RZC196630:RZC196637 SIY196630:SIY196637 SSU196630:SSU196637 TCQ196630:TCQ196637 TMM196630:TMM196637 TWI196630:TWI196637 UGE196630:UGE196637 UQA196630:UQA196637 UZW196630:UZW196637 VJS196630:VJS196637 VTO196630:VTO196637 WDK196630:WDK196637 WNG196630:WNG196637 WXC196630:WXC196637 AU262166:AU262173 KQ262166:KQ262173 UM262166:UM262173 AEI262166:AEI262173 AOE262166:AOE262173 AYA262166:AYA262173 BHW262166:BHW262173 BRS262166:BRS262173 CBO262166:CBO262173 CLK262166:CLK262173 CVG262166:CVG262173 DFC262166:DFC262173 DOY262166:DOY262173 DYU262166:DYU262173 EIQ262166:EIQ262173 ESM262166:ESM262173 FCI262166:FCI262173 FME262166:FME262173 FWA262166:FWA262173 GFW262166:GFW262173 GPS262166:GPS262173 GZO262166:GZO262173 HJK262166:HJK262173 HTG262166:HTG262173 IDC262166:IDC262173 IMY262166:IMY262173 IWU262166:IWU262173 JGQ262166:JGQ262173 JQM262166:JQM262173 KAI262166:KAI262173 KKE262166:KKE262173 KUA262166:KUA262173 LDW262166:LDW262173 LNS262166:LNS262173 LXO262166:LXO262173 MHK262166:MHK262173 MRG262166:MRG262173 NBC262166:NBC262173 NKY262166:NKY262173 NUU262166:NUU262173 OEQ262166:OEQ262173 OOM262166:OOM262173 OYI262166:OYI262173 PIE262166:PIE262173 PSA262166:PSA262173 QBW262166:QBW262173 QLS262166:QLS262173 QVO262166:QVO262173 RFK262166:RFK262173 RPG262166:RPG262173 RZC262166:RZC262173 SIY262166:SIY262173 SSU262166:SSU262173 TCQ262166:TCQ262173 TMM262166:TMM262173 TWI262166:TWI262173 UGE262166:UGE262173 UQA262166:UQA262173 UZW262166:UZW262173 VJS262166:VJS262173 VTO262166:VTO262173 WDK262166:WDK262173 WNG262166:WNG262173 WXC262166:WXC262173 AU327702:AU327709 KQ327702:KQ327709 UM327702:UM327709 AEI327702:AEI327709 AOE327702:AOE327709 AYA327702:AYA327709 BHW327702:BHW327709 BRS327702:BRS327709 CBO327702:CBO327709 CLK327702:CLK327709 CVG327702:CVG327709 DFC327702:DFC327709 DOY327702:DOY327709 DYU327702:DYU327709 EIQ327702:EIQ327709 ESM327702:ESM327709 FCI327702:FCI327709 FME327702:FME327709 FWA327702:FWA327709 GFW327702:GFW327709 GPS327702:GPS327709 GZO327702:GZO327709 HJK327702:HJK327709 HTG327702:HTG327709 IDC327702:IDC327709 IMY327702:IMY327709 IWU327702:IWU327709 JGQ327702:JGQ327709 JQM327702:JQM327709 KAI327702:KAI327709 KKE327702:KKE327709 KUA327702:KUA327709 LDW327702:LDW327709 LNS327702:LNS327709 LXO327702:LXO327709 MHK327702:MHK327709 MRG327702:MRG327709 NBC327702:NBC327709 NKY327702:NKY327709 NUU327702:NUU327709 OEQ327702:OEQ327709 OOM327702:OOM327709 OYI327702:OYI327709 PIE327702:PIE327709 PSA327702:PSA327709 QBW327702:QBW327709 QLS327702:QLS327709 QVO327702:QVO327709 RFK327702:RFK327709 RPG327702:RPG327709 RZC327702:RZC327709 SIY327702:SIY327709 SSU327702:SSU327709 TCQ327702:TCQ327709 TMM327702:TMM327709 TWI327702:TWI327709 UGE327702:UGE327709 UQA327702:UQA327709 UZW327702:UZW327709 VJS327702:VJS327709 VTO327702:VTO327709 WDK327702:WDK327709 WNG327702:WNG327709 WXC327702:WXC327709 AU393238:AU393245 KQ393238:KQ393245 UM393238:UM393245 AEI393238:AEI393245 AOE393238:AOE393245 AYA393238:AYA393245 BHW393238:BHW393245 BRS393238:BRS393245 CBO393238:CBO393245 CLK393238:CLK393245 CVG393238:CVG393245 DFC393238:DFC393245 DOY393238:DOY393245 DYU393238:DYU393245 EIQ393238:EIQ393245 ESM393238:ESM393245 FCI393238:FCI393245 FME393238:FME393245 FWA393238:FWA393245 GFW393238:GFW393245 GPS393238:GPS393245 GZO393238:GZO393245 HJK393238:HJK393245 HTG393238:HTG393245 IDC393238:IDC393245 IMY393238:IMY393245 IWU393238:IWU393245 JGQ393238:JGQ393245 JQM393238:JQM393245 KAI393238:KAI393245 KKE393238:KKE393245 KUA393238:KUA393245 LDW393238:LDW393245 LNS393238:LNS393245 LXO393238:LXO393245 MHK393238:MHK393245 MRG393238:MRG393245 NBC393238:NBC393245 NKY393238:NKY393245 NUU393238:NUU393245 OEQ393238:OEQ393245 OOM393238:OOM393245 OYI393238:OYI393245 PIE393238:PIE393245 PSA393238:PSA393245 QBW393238:QBW393245 QLS393238:QLS393245 QVO393238:QVO393245 RFK393238:RFK393245 RPG393238:RPG393245 RZC393238:RZC393245 SIY393238:SIY393245 SSU393238:SSU393245 TCQ393238:TCQ393245 TMM393238:TMM393245 TWI393238:TWI393245 UGE393238:UGE393245 UQA393238:UQA393245 UZW393238:UZW393245 VJS393238:VJS393245 VTO393238:VTO393245 WDK393238:WDK393245 WNG393238:WNG393245 WXC393238:WXC393245 AU458774:AU458781 KQ458774:KQ458781 UM458774:UM458781 AEI458774:AEI458781 AOE458774:AOE458781 AYA458774:AYA458781 BHW458774:BHW458781 BRS458774:BRS458781 CBO458774:CBO458781 CLK458774:CLK458781 CVG458774:CVG458781 DFC458774:DFC458781 DOY458774:DOY458781 DYU458774:DYU458781 EIQ458774:EIQ458781 ESM458774:ESM458781 FCI458774:FCI458781 FME458774:FME458781 FWA458774:FWA458781 GFW458774:GFW458781 GPS458774:GPS458781 GZO458774:GZO458781 HJK458774:HJK458781 HTG458774:HTG458781 IDC458774:IDC458781 IMY458774:IMY458781 IWU458774:IWU458781 JGQ458774:JGQ458781 JQM458774:JQM458781 KAI458774:KAI458781 KKE458774:KKE458781 KUA458774:KUA458781 LDW458774:LDW458781 LNS458774:LNS458781 LXO458774:LXO458781 MHK458774:MHK458781 MRG458774:MRG458781 NBC458774:NBC458781 NKY458774:NKY458781 NUU458774:NUU458781 OEQ458774:OEQ458781 OOM458774:OOM458781 OYI458774:OYI458781 PIE458774:PIE458781 PSA458774:PSA458781 QBW458774:QBW458781 QLS458774:QLS458781 QVO458774:QVO458781 RFK458774:RFK458781 RPG458774:RPG458781 RZC458774:RZC458781 SIY458774:SIY458781 SSU458774:SSU458781 TCQ458774:TCQ458781 TMM458774:TMM458781 TWI458774:TWI458781 UGE458774:UGE458781 UQA458774:UQA458781 UZW458774:UZW458781 VJS458774:VJS458781 VTO458774:VTO458781 WDK458774:WDK458781 WNG458774:WNG458781 WXC458774:WXC458781 AU524310:AU524317 KQ524310:KQ524317 UM524310:UM524317 AEI524310:AEI524317 AOE524310:AOE524317 AYA524310:AYA524317 BHW524310:BHW524317 BRS524310:BRS524317 CBO524310:CBO524317 CLK524310:CLK524317 CVG524310:CVG524317 DFC524310:DFC524317 DOY524310:DOY524317 DYU524310:DYU524317 EIQ524310:EIQ524317 ESM524310:ESM524317 FCI524310:FCI524317 FME524310:FME524317 FWA524310:FWA524317 GFW524310:GFW524317 GPS524310:GPS524317 GZO524310:GZO524317 HJK524310:HJK524317 HTG524310:HTG524317 IDC524310:IDC524317 IMY524310:IMY524317 IWU524310:IWU524317 JGQ524310:JGQ524317 JQM524310:JQM524317 KAI524310:KAI524317 KKE524310:KKE524317 KUA524310:KUA524317 LDW524310:LDW524317 LNS524310:LNS524317 LXO524310:LXO524317 MHK524310:MHK524317 MRG524310:MRG524317 NBC524310:NBC524317 NKY524310:NKY524317 NUU524310:NUU524317 OEQ524310:OEQ524317 OOM524310:OOM524317 OYI524310:OYI524317 PIE524310:PIE524317 PSA524310:PSA524317 QBW524310:QBW524317 QLS524310:QLS524317 QVO524310:QVO524317 RFK524310:RFK524317 RPG524310:RPG524317 RZC524310:RZC524317 SIY524310:SIY524317 SSU524310:SSU524317 TCQ524310:TCQ524317 TMM524310:TMM524317 TWI524310:TWI524317 UGE524310:UGE524317 UQA524310:UQA524317 UZW524310:UZW524317 VJS524310:VJS524317 VTO524310:VTO524317 WDK524310:WDK524317 WNG524310:WNG524317 WXC524310:WXC524317 AU589846:AU589853 KQ589846:KQ589853 UM589846:UM589853 AEI589846:AEI589853 AOE589846:AOE589853 AYA589846:AYA589853 BHW589846:BHW589853 BRS589846:BRS589853 CBO589846:CBO589853 CLK589846:CLK589853 CVG589846:CVG589853 DFC589846:DFC589853 DOY589846:DOY589853 DYU589846:DYU589853 EIQ589846:EIQ589853 ESM589846:ESM589853 FCI589846:FCI589853 FME589846:FME589853 FWA589846:FWA589853 GFW589846:GFW589853 GPS589846:GPS589853 GZO589846:GZO589853 HJK589846:HJK589853 HTG589846:HTG589853 IDC589846:IDC589853 IMY589846:IMY589853 IWU589846:IWU589853 JGQ589846:JGQ589853 JQM589846:JQM589853 KAI589846:KAI589853 KKE589846:KKE589853 KUA589846:KUA589853 LDW589846:LDW589853 LNS589846:LNS589853 LXO589846:LXO589853 MHK589846:MHK589853 MRG589846:MRG589853 NBC589846:NBC589853 NKY589846:NKY589853 NUU589846:NUU589853 OEQ589846:OEQ589853 OOM589846:OOM589853 OYI589846:OYI589853 PIE589846:PIE589853 PSA589846:PSA589853 QBW589846:QBW589853 QLS589846:QLS589853 QVO589846:QVO589853 RFK589846:RFK589853 RPG589846:RPG589853 RZC589846:RZC589853 SIY589846:SIY589853 SSU589846:SSU589853 TCQ589846:TCQ589853 TMM589846:TMM589853 TWI589846:TWI589853 UGE589846:UGE589853 UQA589846:UQA589853 UZW589846:UZW589853 VJS589846:VJS589853 VTO589846:VTO589853 WDK589846:WDK589853 WNG589846:WNG589853 WXC589846:WXC589853 AU655382:AU655389 KQ655382:KQ655389 UM655382:UM655389 AEI655382:AEI655389 AOE655382:AOE655389 AYA655382:AYA655389 BHW655382:BHW655389 BRS655382:BRS655389 CBO655382:CBO655389 CLK655382:CLK655389 CVG655382:CVG655389 DFC655382:DFC655389 DOY655382:DOY655389 DYU655382:DYU655389 EIQ655382:EIQ655389 ESM655382:ESM655389 FCI655382:FCI655389 FME655382:FME655389 FWA655382:FWA655389 GFW655382:GFW655389 GPS655382:GPS655389 GZO655382:GZO655389 HJK655382:HJK655389 HTG655382:HTG655389 IDC655382:IDC655389 IMY655382:IMY655389 IWU655382:IWU655389 JGQ655382:JGQ655389 JQM655382:JQM655389 KAI655382:KAI655389 KKE655382:KKE655389 KUA655382:KUA655389 LDW655382:LDW655389 LNS655382:LNS655389 LXO655382:LXO655389 MHK655382:MHK655389 MRG655382:MRG655389 NBC655382:NBC655389 NKY655382:NKY655389 NUU655382:NUU655389 OEQ655382:OEQ655389 OOM655382:OOM655389 OYI655382:OYI655389 PIE655382:PIE655389 PSA655382:PSA655389 QBW655382:QBW655389 QLS655382:QLS655389 QVO655382:QVO655389 RFK655382:RFK655389 RPG655382:RPG655389 RZC655382:RZC655389 SIY655382:SIY655389 SSU655382:SSU655389 TCQ655382:TCQ655389 TMM655382:TMM655389 TWI655382:TWI655389 UGE655382:UGE655389 UQA655382:UQA655389 UZW655382:UZW655389 VJS655382:VJS655389 VTO655382:VTO655389 WDK655382:WDK655389 WNG655382:WNG655389 WXC655382:WXC655389 AU720918:AU720925 KQ720918:KQ720925 UM720918:UM720925 AEI720918:AEI720925 AOE720918:AOE720925 AYA720918:AYA720925 BHW720918:BHW720925 BRS720918:BRS720925 CBO720918:CBO720925 CLK720918:CLK720925 CVG720918:CVG720925 DFC720918:DFC720925 DOY720918:DOY720925 DYU720918:DYU720925 EIQ720918:EIQ720925 ESM720918:ESM720925 FCI720918:FCI720925 FME720918:FME720925 FWA720918:FWA720925 GFW720918:GFW720925 GPS720918:GPS720925 GZO720918:GZO720925 HJK720918:HJK720925 HTG720918:HTG720925 IDC720918:IDC720925 IMY720918:IMY720925 IWU720918:IWU720925 JGQ720918:JGQ720925 JQM720918:JQM720925 KAI720918:KAI720925 KKE720918:KKE720925 KUA720918:KUA720925 LDW720918:LDW720925 LNS720918:LNS720925 LXO720918:LXO720925 MHK720918:MHK720925 MRG720918:MRG720925 NBC720918:NBC720925 NKY720918:NKY720925 NUU720918:NUU720925 OEQ720918:OEQ720925 OOM720918:OOM720925 OYI720918:OYI720925 PIE720918:PIE720925 PSA720918:PSA720925 QBW720918:QBW720925 QLS720918:QLS720925 QVO720918:QVO720925 RFK720918:RFK720925 RPG720918:RPG720925 RZC720918:RZC720925 SIY720918:SIY720925 SSU720918:SSU720925 TCQ720918:TCQ720925 TMM720918:TMM720925 TWI720918:TWI720925 UGE720918:UGE720925 UQA720918:UQA720925 UZW720918:UZW720925 VJS720918:VJS720925 VTO720918:VTO720925 WDK720918:WDK720925 WNG720918:WNG720925 WXC720918:WXC720925 AU786454:AU786461 KQ786454:KQ786461 UM786454:UM786461 AEI786454:AEI786461 AOE786454:AOE786461 AYA786454:AYA786461 BHW786454:BHW786461 BRS786454:BRS786461 CBO786454:CBO786461 CLK786454:CLK786461 CVG786454:CVG786461 DFC786454:DFC786461 DOY786454:DOY786461 DYU786454:DYU786461 EIQ786454:EIQ786461 ESM786454:ESM786461 FCI786454:FCI786461 FME786454:FME786461 FWA786454:FWA786461 GFW786454:GFW786461 GPS786454:GPS786461 GZO786454:GZO786461 HJK786454:HJK786461 HTG786454:HTG786461 IDC786454:IDC786461 IMY786454:IMY786461 IWU786454:IWU786461 JGQ786454:JGQ786461 JQM786454:JQM786461 KAI786454:KAI786461 KKE786454:KKE786461 KUA786454:KUA786461 LDW786454:LDW786461 LNS786454:LNS786461 LXO786454:LXO786461 MHK786454:MHK786461 MRG786454:MRG786461 NBC786454:NBC786461 NKY786454:NKY786461 NUU786454:NUU786461 OEQ786454:OEQ786461 OOM786454:OOM786461 OYI786454:OYI786461 PIE786454:PIE786461 PSA786454:PSA786461 QBW786454:QBW786461 QLS786454:QLS786461 QVO786454:QVO786461 RFK786454:RFK786461 RPG786454:RPG786461 RZC786454:RZC786461 SIY786454:SIY786461 SSU786454:SSU786461 TCQ786454:TCQ786461 TMM786454:TMM786461 TWI786454:TWI786461 UGE786454:UGE786461 UQA786454:UQA786461 UZW786454:UZW786461 VJS786454:VJS786461 VTO786454:VTO786461 WDK786454:WDK786461 WNG786454:WNG786461 WXC786454:WXC786461 AU851990:AU851997 KQ851990:KQ851997 UM851990:UM851997 AEI851990:AEI851997 AOE851990:AOE851997 AYA851990:AYA851997 BHW851990:BHW851997 BRS851990:BRS851997 CBO851990:CBO851997 CLK851990:CLK851997 CVG851990:CVG851997 DFC851990:DFC851997 DOY851990:DOY851997 DYU851990:DYU851997 EIQ851990:EIQ851997 ESM851990:ESM851997 FCI851990:FCI851997 FME851990:FME851997 FWA851990:FWA851997 GFW851990:GFW851997 GPS851990:GPS851997 GZO851990:GZO851997 HJK851990:HJK851997 HTG851990:HTG851997 IDC851990:IDC851997 IMY851990:IMY851997 IWU851990:IWU851997 JGQ851990:JGQ851997 JQM851990:JQM851997 KAI851990:KAI851997 KKE851990:KKE851997 KUA851990:KUA851997 LDW851990:LDW851997 LNS851990:LNS851997 LXO851990:LXO851997 MHK851990:MHK851997 MRG851990:MRG851997 NBC851990:NBC851997 NKY851990:NKY851997 NUU851990:NUU851997 OEQ851990:OEQ851997 OOM851990:OOM851997 OYI851990:OYI851997 PIE851990:PIE851997 PSA851990:PSA851997 QBW851990:QBW851997 QLS851990:QLS851997 QVO851990:QVO851997 RFK851990:RFK851997 RPG851990:RPG851997 RZC851990:RZC851997 SIY851990:SIY851997 SSU851990:SSU851997 TCQ851990:TCQ851997 TMM851990:TMM851997 TWI851990:TWI851997 UGE851990:UGE851997 UQA851990:UQA851997 UZW851990:UZW851997 VJS851990:VJS851997 VTO851990:VTO851997 WDK851990:WDK851997 WNG851990:WNG851997 WXC851990:WXC851997 AU917526:AU917533 KQ917526:KQ917533 UM917526:UM917533 AEI917526:AEI917533 AOE917526:AOE917533 AYA917526:AYA917533 BHW917526:BHW917533 BRS917526:BRS917533 CBO917526:CBO917533 CLK917526:CLK917533 CVG917526:CVG917533 DFC917526:DFC917533 DOY917526:DOY917533 DYU917526:DYU917533 EIQ917526:EIQ917533 ESM917526:ESM917533 FCI917526:FCI917533 FME917526:FME917533 FWA917526:FWA917533 GFW917526:GFW917533 GPS917526:GPS917533 GZO917526:GZO917533 HJK917526:HJK917533 HTG917526:HTG917533 IDC917526:IDC917533 IMY917526:IMY917533 IWU917526:IWU917533 JGQ917526:JGQ917533 JQM917526:JQM917533 KAI917526:KAI917533 KKE917526:KKE917533 KUA917526:KUA917533 LDW917526:LDW917533 LNS917526:LNS917533 LXO917526:LXO917533 MHK917526:MHK917533 MRG917526:MRG917533 NBC917526:NBC917533 NKY917526:NKY917533 NUU917526:NUU917533 OEQ917526:OEQ917533 OOM917526:OOM917533 OYI917526:OYI917533 PIE917526:PIE917533 PSA917526:PSA917533 QBW917526:QBW917533 QLS917526:QLS917533 QVO917526:QVO917533 RFK917526:RFK917533 RPG917526:RPG917533 RZC917526:RZC917533 SIY917526:SIY917533 SSU917526:SSU917533 TCQ917526:TCQ917533 TMM917526:TMM917533 TWI917526:TWI917533 UGE917526:UGE917533 UQA917526:UQA917533 UZW917526:UZW917533 VJS917526:VJS917533 VTO917526:VTO917533 WDK917526:WDK917533 WNG917526:WNG917533 WXC917526:WXC917533 AU983062:AU983069 KQ983062:KQ983069 UM983062:UM983069 AEI983062:AEI983069 AOE983062:AOE983069 AYA983062:AYA983069 BHW983062:BHW983069 BRS983062:BRS983069 CBO983062:CBO983069 CLK983062:CLK983069 CVG983062:CVG983069 DFC983062:DFC983069 DOY983062:DOY983069 DYU983062:DYU983069 EIQ983062:EIQ983069 ESM983062:ESM983069 FCI983062:FCI983069 FME983062:FME983069 FWA983062:FWA983069 GFW983062:GFW983069 GPS983062:GPS983069 GZO983062:GZO983069 HJK983062:HJK983069 HTG983062:HTG983069 IDC983062:IDC983069 IMY983062:IMY983069 IWU983062:IWU983069 JGQ983062:JGQ983069 JQM983062:JQM983069 KAI983062:KAI983069 KKE983062:KKE983069 KUA983062:KUA983069 LDW983062:LDW983069 LNS983062:LNS983069 LXO983062:LXO983069 MHK983062:MHK983069 MRG983062:MRG983069 NBC983062:NBC983069 NKY983062:NKY983069 NUU983062:NUU983069 OEQ983062:OEQ983069 OOM983062:OOM983069 OYI983062:OYI983069 PIE983062:PIE983069 PSA983062:PSA983069 QBW983062:QBW983069 QLS983062:QLS983069 QVO983062:QVO983069 RFK983062:RFK983069 RPG983062:RPG983069 RZC983062:RZC983069 SIY983062:SIY983069 SSU983062:SSU983069 TCQ983062:TCQ983069 TMM983062:TMM983069 TWI983062:TWI983069 UGE983062:UGE983069 UQA983062:UQA983069 UZW983062:UZW983069 VJS983062:VJS983069 VTO983062:VTO983069 WDK983062:WDK983069 WXC18:WXC25 WNG18:WNG25 WDK18:WDK25 VTO18:VTO25 VJS18:VJS25 UZW18:UZW25 UQA18:UQA25 UGE18:UGE25 TWI18:TWI25 TMM18:TMM25 TCQ18:TCQ25 SSU18:SSU25 SIY18:SIY25 RZC18:RZC25 RPG18:RPG25 RFK18:RFK25 QVO18:QVO25 QLS18:QLS25 QBW18:QBW25 PSA18:PSA25 PIE18:PIE25 OYI18:OYI25 OOM18:OOM25 OEQ18:OEQ25 NUU18:NUU25 NKY18:NKY25 NBC18:NBC25 MRG18:MRG25 MHK18:MHK25 LXO18:LXO25 LNS18:LNS25 LDW18:LDW25 KUA18:KUA25 KKE18:KKE25 KAI18:KAI25 JQM18:JQM25 JGQ18:JGQ25 IWU18:IWU25 IMY18:IMY25 IDC18:IDC25 HTG18:HTG25 HJK18:HJK25 GZO18:GZO25 GPS18:GPS25 GFW18:GFW25 FWA18:FWA25 FME18:FME25 FCI18:FCI25 ESM18:ESM25 EIQ18:EIQ25 DYU18:DYU25 DOY18:DOY25 DFC18:DFC25 CVG18:CVG25 CLK18:CLK25 CBO18:CBO25 BRS18:BRS25 BHW18:BHW25 AYA18:AYA25 AOE18:AOE25 AEI18:AEI25 UM18:UM25 KQ18:KQ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WXC31:WXC33 WNG31:WNG33 KQ31:KQ33 UM31:UM33 AEI31:AEI33 AOE31:AOE33 AYA31:AYA33 BHW31:BHW33 BRS31:BRS33 CBO31:CBO33 CLK31:CLK33 CVG31:CVG33 DFC31:DFC33 DOY31:DOY33 DYU31:DYU33 EIQ31:EIQ33 ESM31:ESM33 FCI31:FCI33 FME31:FME33 FWA31:FWA33 GFW31:GFW33 GPS31:GPS33 GZO31:GZO33 HJK31:HJK33 HTG31:HTG33 IDC31:IDC33 IMY31:IMY33 IWU31:IWU33 JGQ31:JGQ33 JQM31:JQM33 KAI31:KAI33 KKE31:KKE33 KUA31:KUA33 LDW31:LDW33 LNS31:LNS33 LXO31:LXO33 MHK31:MHK33 MRG31:MRG33 NBC31:NBC33 NKY31:NKY33 NUU31:NUU33 OEQ31:OEQ33 OOM31:OOM33 OYI31:OYI33 PIE31:PIE33 PSA31:PSA33 QBW31:QBW33 QLS31:QLS33 QVO31:QVO33 RFK31:RFK33 RPG31:RPG33 RZC31:RZC33 SIY31:SIY33 SSU31:SSU33 TCQ31:TCQ33 TMM31:TMM33 TWI31:TWI33 UGE31:UGE33 UQA31:UQA33 UZW31:UZW33 VJS31:VJS33 VTO31:VTO33 WDK31:WDK33">
      <formula1>900</formula1>
    </dataValidation>
    <dataValidation type="list" allowBlank="1" showInputMessage="1" errorTitle="Ошибка" error="Выберите значение из списка" prompt="Выберите значение из списка" sqref="KI65563:KP65563 UE65563:UL65563 AEA65563:AEH65563 ANW65563:AOD65563 AXS65563:AXZ65563 BHO65563:BHV65563 BRK65563:BRR65563 CBG65563:CBN65563 CLC65563:CLJ65563 CUY65563:CVF65563 DEU65563:DFB65563 DOQ65563:DOX65563 DYM65563:DYT65563 EII65563:EIP65563 ESE65563:ESL65563 FCA65563:FCH65563 FLW65563:FMD65563 FVS65563:FVZ65563 GFO65563:GFV65563 GPK65563:GPR65563 GZG65563:GZN65563 HJC65563:HJJ65563 HSY65563:HTF65563 ICU65563:IDB65563 IMQ65563:IMX65563 IWM65563:IWT65563 JGI65563:JGP65563 JQE65563:JQL65563 KAA65563:KAH65563 KJW65563:KKD65563 KTS65563:KTZ65563 LDO65563:LDV65563 LNK65563:LNR65563 LXG65563:LXN65563 MHC65563:MHJ65563 MQY65563:MRF65563 NAU65563:NBB65563 NKQ65563:NKX65563 NUM65563:NUT65563 OEI65563:OEP65563 OOE65563:OOL65563 OYA65563:OYH65563 PHW65563:PID65563 PRS65563:PRZ65563 QBO65563:QBV65563 QLK65563:QLR65563 QVG65563:QVN65563 RFC65563:RFJ65563 ROY65563:RPF65563 RYU65563:RZB65563 SIQ65563:SIX65563 SSM65563:SST65563 TCI65563:TCP65563 TME65563:TML65563 TWA65563:TWH65563 UFW65563:UGD65563 UPS65563:UPZ65563 UZO65563:UZV65563 VJK65563:VJR65563 VTG65563:VTN65563 WDC65563:WDJ65563 WMY65563:WNF65563 WWU65563:WXB65563 KI131099:KP131099 UE131099:UL131099 AEA131099:AEH131099 ANW131099:AOD131099 AXS131099:AXZ131099 BHO131099:BHV131099 BRK131099:BRR131099 CBG131099:CBN131099 CLC131099:CLJ131099 CUY131099:CVF131099 DEU131099:DFB131099 DOQ131099:DOX131099 DYM131099:DYT131099 EII131099:EIP131099 ESE131099:ESL131099 FCA131099:FCH131099 FLW131099:FMD131099 FVS131099:FVZ131099 GFO131099:GFV131099 GPK131099:GPR131099 GZG131099:GZN131099 HJC131099:HJJ131099 HSY131099:HTF131099 ICU131099:IDB131099 IMQ131099:IMX131099 IWM131099:IWT131099 JGI131099:JGP131099 JQE131099:JQL131099 KAA131099:KAH131099 KJW131099:KKD131099 KTS131099:KTZ131099 LDO131099:LDV131099 LNK131099:LNR131099 LXG131099:LXN131099 MHC131099:MHJ131099 MQY131099:MRF131099 NAU131099:NBB131099 NKQ131099:NKX131099 NUM131099:NUT131099 OEI131099:OEP131099 OOE131099:OOL131099 OYA131099:OYH131099 PHW131099:PID131099 PRS131099:PRZ131099 QBO131099:QBV131099 QLK131099:QLR131099 QVG131099:QVN131099 RFC131099:RFJ131099 ROY131099:RPF131099 RYU131099:RZB131099 SIQ131099:SIX131099 SSM131099:SST131099 TCI131099:TCP131099 TME131099:TML131099 TWA131099:TWH131099 UFW131099:UGD131099 UPS131099:UPZ131099 UZO131099:UZV131099 VJK131099:VJR131099 VTG131099:VTN131099 WDC131099:WDJ131099 WMY131099:WNF131099 WWU131099:WXB131099 KI196635:KP196635 UE196635:UL196635 AEA196635:AEH196635 ANW196635:AOD196635 AXS196635:AXZ196635 BHO196635:BHV196635 BRK196635:BRR196635 CBG196635:CBN196635 CLC196635:CLJ196635 CUY196635:CVF196635 DEU196635:DFB196635 DOQ196635:DOX196635 DYM196635:DYT196635 EII196635:EIP196635 ESE196635:ESL196635 FCA196635:FCH196635 FLW196635:FMD196635 FVS196635:FVZ196635 GFO196635:GFV196635 GPK196635:GPR196635 GZG196635:GZN196635 HJC196635:HJJ196635 HSY196635:HTF196635 ICU196635:IDB196635 IMQ196635:IMX196635 IWM196635:IWT196635 JGI196635:JGP196635 JQE196635:JQL196635 KAA196635:KAH196635 KJW196635:KKD196635 KTS196635:KTZ196635 LDO196635:LDV196635 LNK196635:LNR196635 LXG196635:LXN196635 MHC196635:MHJ196635 MQY196635:MRF196635 NAU196635:NBB196635 NKQ196635:NKX196635 NUM196635:NUT196635 OEI196635:OEP196635 OOE196635:OOL196635 OYA196635:OYH196635 PHW196635:PID196635 PRS196635:PRZ196635 QBO196635:QBV196635 QLK196635:QLR196635 QVG196635:QVN196635 RFC196635:RFJ196635 ROY196635:RPF196635 RYU196635:RZB196635 SIQ196635:SIX196635 SSM196635:SST196635 TCI196635:TCP196635 TME196635:TML196635 TWA196635:TWH196635 UFW196635:UGD196635 UPS196635:UPZ196635 UZO196635:UZV196635 VJK196635:VJR196635 VTG196635:VTN196635 WDC196635:WDJ196635 WMY196635:WNF196635 WWU196635:WXB196635 KI262171:KP262171 UE262171:UL262171 AEA262171:AEH262171 ANW262171:AOD262171 AXS262171:AXZ262171 BHO262171:BHV262171 BRK262171:BRR262171 CBG262171:CBN262171 CLC262171:CLJ262171 CUY262171:CVF262171 DEU262171:DFB262171 DOQ262171:DOX262171 DYM262171:DYT262171 EII262171:EIP262171 ESE262171:ESL262171 FCA262171:FCH262171 FLW262171:FMD262171 FVS262171:FVZ262171 GFO262171:GFV262171 GPK262171:GPR262171 GZG262171:GZN262171 HJC262171:HJJ262171 HSY262171:HTF262171 ICU262171:IDB262171 IMQ262171:IMX262171 IWM262171:IWT262171 JGI262171:JGP262171 JQE262171:JQL262171 KAA262171:KAH262171 KJW262171:KKD262171 KTS262171:KTZ262171 LDO262171:LDV262171 LNK262171:LNR262171 LXG262171:LXN262171 MHC262171:MHJ262171 MQY262171:MRF262171 NAU262171:NBB262171 NKQ262171:NKX262171 NUM262171:NUT262171 OEI262171:OEP262171 OOE262171:OOL262171 OYA262171:OYH262171 PHW262171:PID262171 PRS262171:PRZ262171 QBO262171:QBV262171 QLK262171:QLR262171 QVG262171:QVN262171 RFC262171:RFJ262171 ROY262171:RPF262171 RYU262171:RZB262171 SIQ262171:SIX262171 SSM262171:SST262171 TCI262171:TCP262171 TME262171:TML262171 TWA262171:TWH262171 UFW262171:UGD262171 UPS262171:UPZ262171 UZO262171:UZV262171 VJK262171:VJR262171 VTG262171:VTN262171 WDC262171:WDJ262171 WMY262171:WNF262171 WWU262171:WXB262171 KI327707:KP327707 UE327707:UL327707 AEA327707:AEH327707 ANW327707:AOD327707 AXS327707:AXZ327707 BHO327707:BHV327707 BRK327707:BRR327707 CBG327707:CBN327707 CLC327707:CLJ327707 CUY327707:CVF327707 DEU327707:DFB327707 DOQ327707:DOX327707 DYM327707:DYT327707 EII327707:EIP327707 ESE327707:ESL327707 FCA327707:FCH327707 FLW327707:FMD327707 FVS327707:FVZ327707 GFO327707:GFV327707 GPK327707:GPR327707 GZG327707:GZN327707 HJC327707:HJJ327707 HSY327707:HTF327707 ICU327707:IDB327707 IMQ327707:IMX327707 IWM327707:IWT327707 JGI327707:JGP327707 JQE327707:JQL327707 KAA327707:KAH327707 KJW327707:KKD327707 KTS327707:KTZ327707 LDO327707:LDV327707 LNK327707:LNR327707 LXG327707:LXN327707 MHC327707:MHJ327707 MQY327707:MRF327707 NAU327707:NBB327707 NKQ327707:NKX327707 NUM327707:NUT327707 OEI327707:OEP327707 OOE327707:OOL327707 OYA327707:OYH327707 PHW327707:PID327707 PRS327707:PRZ327707 QBO327707:QBV327707 QLK327707:QLR327707 QVG327707:QVN327707 RFC327707:RFJ327707 ROY327707:RPF327707 RYU327707:RZB327707 SIQ327707:SIX327707 SSM327707:SST327707 TCI327707:TCP327707 TME327707:TML327707 TWA327707:TWH327707 UFW327707:UGD327707 UPS327707:UPZ327707 UZO327707:UZV327707 VJK327707:VJR327707 VTG327707:VTN327707 WDC327707:WDJ327707 WMY327707:WNF327707 WWU327707:WXB327707 KI393243:KP393243 UE393243:UL393243 AEA393243:AEH393243 ANW393243:AOD393243 AXS393243:AXZ393243 BHO393243:BHV393243 BRK393243:BRR393243 CBG393243:CBN393243 CLC393243:CLJ393243 CUY393243:CVF393243 DEU393243:DFB393243 DOQ393243:DOX393243 DYM393243:DYT393243 EII393243:EIP393243 ESE393243:ESL393243 FCA393243:FCH393243 FLW393243:FMD393243 FVS393243:FVZ393243 GFO393243:GFV393243 GPK393243:GPR393243 GZG393243:GZN393243 HJC393243:HJJ393243 HSY393243:HTF393243 ICU393243:IDB393243 IMQ393243:IMX393243 IWM393243:IWT393243 JGI393243:JGP393243 JQE393243:JQL393243 KAA393243:KAH393243 KJW393243:KKD393243 KTS393243:KTZ393243 LDO393243:LDV393243 LNK393243:LNR393243 LXG393243:LXN393243 MHC393243:MHJ393243 MQY393243:MRF393243 NAU393243:NBB393243 NKQ393243:NKX393243 NUM393243:NUT393243 OEI393243:OEP393243 OOE393243:OOL393243 OYA393243:OYH393243 PHW393243:PID393243 PRS393243:PRZ393243 QBO393243:QBV393243 QLK393243:QLR393243 QVG393243:QVN393243 RFC393243:RFJ393243 ROY393243:RPF393243 RYU393243:RZB393243 SIQ393243:SIX393243 SSM393243:SST393243 TCI393243:TCP393243 TME393243:TML393243 TWA393243:TWH393243 UFW393243:UGD393243 UPS393243:UPZ393243 UZO393243:UZV393243 VJK393243:VJR393243 VTG393243:VTN393243 WDC393243:WDJ393243 WMY393243:WNF393243 WWU393243:WXB393243 KI458779:KP458779 UE458779:UL458779 AEA458779:AEH458779 ANW458779:AOD458779 AXS458779:AXZ458779 BHO458779:BHV458779 BRK458779:BRR458779 CBG458779:CBN458779 CLC458779:CLJ458779 CUY458779:CVF458779 DEU458779:DFB458779 DOQ458779:DOX458779 DYM458779:DYT458779 EII458779:EIP458779 ESE458779:ESL458779 FCA458779:FCH458779 FLW458779:FMD458779 FVS458779:FVZ458779 GFO458779:GFV458779 GPK458779:GPR458779 GZG458779:GZN458779 HJC458779:HJJ458779 HSY458779:HTF458779 ICU458779:IDB458779 IMQ458779:IMX458779 IWM458779:IWT458779 JGI458779:JGP458779 JQE458779:JQL458779 KAA458779:KAH458779 KJW458779:KKD458779 KTS458779:KTZ458779 LDO458779:LDV458779 LNK458779:LNR458779 LXG458779:LXN458779 MHC458779:MHJ458779 MQY458779:MRF458779 NAU458779:NBB458779 NKQ458779:NKX458779 NUM458779:NUT458779 OEI458779:OEP458779 OOE458779:OOL458779 OYA458779:OYH458779 PHW458779:PID458779 PRS458779:PRZ458779 QBO458779:QBV458779 QLK458779:QLR458779 QVG458779:QVN458779 RFC458779:RFJ458779 ROY458779:RPF458779 RYU458779:RZB458779 SIQ458779:SIX458779 SSM458779:SST458779 TCI458779:TCP458779 TME458779:TML458779 TWA458779:TWH458779 UFW458779:UGD458779 UPS458779:UPZ458779 UZO458779:UZV458779 VJK458779:VJR458779 VTG458779:VTN458779 WDC458779:WDJ458779 WMY458779:WNF458779 WWU458779:WXB458779 KI524315:KP524315 UE524315:UL524315 AEA524315:AEH524315 ANW524315:AOD524315 AXS524315:AXZ524315 BHO524315:BHV524315 BRK524315:BRR524315 CBG524315:CBN524315 CLC524315:CLJ524315 CUY524315:CVF524315 DEU524315:DFB524315 DOQ524315:DOX524315 DYM524315:DYT524315 EII524315:EIP524315 ESE524315:ESL524315 FCA524315:FCH524315 FLW524315:FMD524315 FVS524315:FVZ524315 GFO524315:GFV524315 GPK524315:GPR524315 GZG524315:GZN524315 HJC524315:HJJ524315 HSY524315:HTF524315 ICU524315:IDB524315 IMQ524315:IMX524315 IWM524315:IWT524315 JGI524315:JGP524315 JQE524315:JQL524315 KAA524315:KAH524315 KJW524315:KKD524315 KTS524315:KTZ524315 LDO524315:LDV524315 LNK524315:LNR524315 LXG524315:LXN524315 MHC524315:MHJ524315 MQY524315:MRF524315 NAU524315:NBB524315 NKQ524315:NKX524315 NUM524315:NUT524315 OEI524315:OEP524315 OOE524315:OOL524315 OYA524315:OYH524315 PHW524315:PID524315 PRS524315:PRZ524315 QBO524315:QBV524315 QLK524315:QLR524315 QVG524315:QVN524315 RFC524315:RFJ524315 ROY524315:RPF524315 RYU524315:RZB524315 SIQ524315:SIX524315 SSM524315:SST524315 TCI524315:TCP524315 TME524315:TML524315 TWA524315:TWH524315 UFW524315:UGD524315 UPS524315:UPZ524315 UZO524315:UZV524315 VJK524315:VJR524315 VTG524315:VTN524315 WDC524315:WDJ524315 WMY524315:WNF524315 WWU524315:WXB524315 KI589851:KP589851 UE589851:UL589851 AEA589851:AEH589851 ANW589851:AOD589851 AXS589851:AXZ589851 BHO589851:BHV589851 BRK589851:BRR589851 CBG589851:CBN589851 CLC589851:CLJ589851 CUY589851:CVF589851 DEU589851:DFB589851 DOQ589851:DOX589851 DYM589851:DYT589851 EII589851:EIP589851 ESE589851:ESL589851 FCA589851:FCH589851 FLW589851:FMD589851 FVS589851:FVZ589851 GFO589851:GFV589851 GPK589851:GPR589851 GZG589851:GZN589851 HJC589851:HJJ589851 HSY589851:HTF589851 ICU589851:IDB589851 IMQ589851:IMX589851 IWM589851:IWT589851 JGI589851:JGP589851 JQE589851:JQL589851 KAA589851:KAH589851 KJW589851:KKD589851 KTS589851:KTZ589851 LDO589851:LDV589851 LNK589851:LNR589851 LXG589851:LXN589851 MHC589851:MHJ589851 MQY589851:MRF589851 NAU589851:NBB589851 NKQ589851:NKX589851 NUM589851:NUT589851 OEI589851:OEP589851 OOE589851:OOL589851 OYA589851:OYH589851 PHW589851:PID589851 PRS589851:PRZ589851 QBO589851:QBV589851 QLK589851:QLR589851 QVG589851:QVN589851 RFC589851:RFJ589851 ROY589851:RPF589851 RYU589851:RZB589851 SIQ589851:SIX589851 SSM589851:SST589851 TCI589851:TCP589851 TME589851:TML589851 TWA589851:TWH589851 UFW589851:UGD589851 UPS589851:UPZ589851 UZO589851:UZV589851 VJK589851:VJR589851 VTG589851:VTN589851 WDC589851:WDJ589851 WMY589851:WNF589851 WWU589851:WXB589851 KI655387:KP655387 UE655387:UL655387 AEA655387:AEH655387 ANW655387:AOD655387 AXS655387:AXZ655387 BHO655387:BHV655387 BRK655387:BRR655387 CBG655387:CBN655387 CLC655387:CLJ655387 CUY655387:CVF655387 DEU655387:DFB655387 DOQ655387:DOX655387 DYM655387:DYT655387 EII655387:EIP655387 ESE655387:ESL655387 FCA655387:FCH655387 FLW655387:FMD655387 FVS655387:FVZ655387 GFO655387:GFV655387 GPK655387:GPR655387 GZG655387:GZN655387 HJC655387:HJJ655387 HSY655387:HTF655387 ICU655387:IDB655387 IMQ655387:IMX655387 IWM655387:IWT655387 JGI655387:JGP655387 JQE655387:JQL655387 KAA655387:KAH655387 KJW655387:KKD655387 KTS655387:KTZ655387 LDO655387:LDV655387 LNK655387:LNR655387 LXG655387:LXN655387 MHC655387:MHJ655387 MQY655387:MRF655387 NAU655387:NBB655387 NKQ655387:NKX655387 NUM655387:NUT655387 OEI655387:OEP655387 OOE655387:OOL655387 OYA655387:OYH655387 PHW655387:PID655387 PRS655387:PRZ655387 QBO655387:QBV655387 QLK655387:QLR655387 QVG655387:QVN655387 RFC655387:RFJ655387 ROY655387:RPF655387 RYU655387:RZB655387 SIQ655387:SIX655387 SSM655387:SST655387 TCI655387:TCP655387 TME655387:TML655387 TWA655387:TWH655387 UFW655387:UGD655387 UPS655387:UPZ655387 UZO655387:UZV655387 VJK655387:VJR655387 VTG655387:VTN655387 WDC655387:WDJ655387 WMY655387:WNF655387 WWU655387:WXB655387 KI720923:KP720923 UE720923:UL720923 AEA720923:AEH720923 ANW720923:AOD720923 AXS720923:AXZ720923 BHO720923:BHV720923 BRK720923:BRR720923 CBG720923:CBN720923 CLC720923:CLJ720923 CUY720923:CVF720923 DEU720923:DFB720923 DOQ720923:DOX720923 DYM720923:DYT720923 EII720923:EIP720923 ESE720923:ESL720923 FCA720923:FCH720923 FLW720923:FMD720923 FVS720923:FVZ720923 GFO720923:GFV720923 GPK720923:GPR720923 GZG720923:GZN720923 HJC720923:HJJ720923 HSY720923:HTF720923 ICU720923:IDB720923 IMQ720923:IMX720923 IWM720923:IWT720923 JGI720923:JGP720923 JQE720923:JQL720923 KAA720923:KAH720923 KJW720923:KKD720923 KTS720923:KTZ720923 LDO720923:LDV720923 LNK720923:LNR720923 LXG720923:LXN720923 MHC720923:MHJ720923 MQY720923:MRF720923 NAU720923:NBB720923 NKQ720923:NKX720923 NUM720923:NUT720923 OEI720923:OEP720923 OOE720923:OOL720923 OYA720923:OYH720923 PHW720923:PID720923 PRS720923:PRZ720923 QBO720923:QBV720923 QLK720923:QLR720923 QVG720923:QVN720923 RFC720923:RFJ720923 ROY720923:RPF720923 RYU720923:RZB720923 SIQ720923:SIX720923 SSM720923:SST720923 TCI720923:TCP720923 TME720923:TML720923 TWA720923:TWH720923 UFW720923:UGD720923 UPS720923:UPZ720923 UZO720923:UZV720923 VJK720923:VJR720923 VTG720923:VTN720923 WDC720923:WDJ720923 WMY720923:WNF720923 WWU720923:WXB720923 KI786459:KP786459 UE786459:UL786459 AEA786459:AEH786459 ANW786459:AOD786459 AXS786459:AXZ786459 BHO786459:BHV786459 BRK786459:BRR786459 CBG786459:CBN786459 CLC786459:CLJ786459 CUY786459:CVF786459 DEU786459:DFB786459 DOQ786459:DOX786459 DYM786459:DYT786459 EII786459:EIP786459 ESE786459:ESL786459 FCA786459:FCH786459 FLW786459:FMD786459 FVS786459:FVZ786459 GFO786459:GFV786459 GPK786459:GPR786459 GZG786459:GZN786459 HJC786459:HJJ786459 HSY786459:HTF786459 ICU786459:IDB786459 IMQ786459:IMX786459 IWM786459:IWT786459 JGI786459:JGP786459 JQE786459:JQL786459 KAA786459:KAH786459 KJW786459:KKD786459 KTS786459:KTZ786459 LDO786459:LDV786459 LNK786459:LNR786459 LXG786459:LXN786459 MHC786459:MHJ786459 MQY786459:MRF786459 NAU786459:NBB786459 NKQ786459:NKX786459 NUM786459:NUT786459 OEI786459:OEP786459 OOE786459:OOL786459 OYA786459:OYH786459 PHW786459:PID786459 PRS786459:PRZ786459 QBO786459:QBV786459 QLK786459:QLR786459 QVG786459:QVN786459 RFC786459:RFJ786459 ROY786459:RPF786459 RYU786459:RZB786459 SIQ786459:SIX786459 SSM786459:SST786459 TCI786459:TCP786459 TME786459:TML786459 TWA786459:TWH786459 UFW786459:UGD786459 UPS786459:UPZ786459 UZO786459:UZV786459 VJK786459:VJR786459 VTG786459:VTN786459 WDC786459:WDJ786459 WMY786459:WNF786459 WWU786459:WXB786459 KI851995:KP851995 UE851995:UL851995 AEA851995:AEH851995 ANW851995:AOD851995 AXS851995:AXZ851995 BHO851995:BHV851995 BRK851995:BRR851995 CBG851995:CBN851995 CLC851995:CLJ851995 CUY851995:CVF851995 DEU851995:DFB851995 DOQ851995:DOX851995 DYM851995:DYT851995 EII851995:EIP851995 ESE851995:ESL851995 FCA851995:FCH851995 FLW851995:FMD851995 FVS851995:FVZ851995 GFO851995:GFV851995 GPK851995:GPR851995 GZG851995:GZN851995 HJC851995:HJJ851995 HSY851995:HTF851995 ICU851995:IDB851995 IMQ851995:IMX851995 IWM851995:IWT851995 JGI851995:JGP851995 JQE851995:JQL851995 KAA851995:KAH851995 KJW851995:KKD851995 KTS851995:KTZ851995 LDO851995:LDV851995 LNK851995:LNR851995 LXG851995:LXN851995 MHC851995:MHJ851995 MQY851995:MRF851995 NAU851995:NBB851995 NKQ851995:NKX851995 NUM851995:NUT851995 OEI851995:OEP851995 OOE851995:OOL851995 OYA851995:OYH851995 PHW851995:PID851995 PRS851995:PRZ851995 QBO851995:QBV851995 QLK851995:QLR851995 QVG851995:QVN851995 RFC851995:RFJ851995 ROY851995:RPF851995 RYU851995:RZB851995 SIQ851995:SIX851995 SSM851995:SST851995 TCI851995:TCP851995 TME851995:TML851995 TWA851995:TWH851995 UFW851995:UGD851995 UPS851995:UPZ851995 UZO851995:UZV851995 VJK851995:VJR851995 VTG851995:VTN851995 WDC851995:WDJ851995 WMY851995:WNF851995 WWU851995:WXB851995 KI917531:KP917531 UE917531:UL917531 AEA917531:AEH917531 ANW917531:AOD917531 AXS917531:AXZ917531 BHO917531:BHV917531 BRK917531:BRR917531 CBG917531:CBN917531 CLC917531:CLJ917531 CUY917531:CVF917531 DEU917531:DFB917531 DOQ917531:DOX917531 DYM917531:DYT917531 EII917531:EIP917531 ESE917531:ESL917531 FCA917531:FCH917531 FLW917531:FMD917531 FVS917531:FVZ917531 GFO917531:GFV917531 GPK917531:GPR917531 GZG917531:GZN917531 HJC917531:HJJ917531 HSY917531:HTF917531 ICU917531:IDB917531 IMQ917531:IMX917531 IWM917531:IWT917531 JGI917531:JGP917531 JQE917531:JQL917531 KAA917531:KAH917531 KJW917531:KKD917531 KTS917531:KTZ917531 LDO917531:LDV917531 LNK917531:LNR917531 LXG917531:LXN917531 MHC917531:MHJ917531 MQY917531:MRF917531 NAU917531:NBB917531 NKQ917531:NKX917531 NUM917531:NUT917531 OEI917531:OEP917531 OOE917531:OOL917531 OYA917531:OYH917531 PHW917531:PID917531 PRS917531:PRZ917531 QBO917531:QBV917531 QLK917531:QLR917531 QVG917531:QVN917531 RFC917531:RFJ917531 ROY917531:RPF917531 RYU917531:RZB917531 SIQ917531:SIX917531 SSM917531:SST917531 TCI917531:TCP917531 TME917531:TML917531 TWA917531:TWH917531 UFW917531:UGD917531 UPS917531:UPZ917531 UZO917531:UZV917531 VJK917531:VJR917531 VTG917531:VTN917531 WDC917531:WDJ917531 WMY917531:WNF917531 WWU917531:WXB917531 WWU983067:WXB983067 KI983067:KP983067 UE983067:UL983067 AEA983067:AEH983067 ANW983067:AOD983067 AXS983067:AXZ983067 BHO983067:BHV983067 BRK983067:BRR983067 CBG983067:CBN983067 CLC983067:CLJ983067 CUY983067:CVF983067 DEU983067:DFB983067 DOQ983067:DOX983067 DYM983067:DYT983067 EII983067:EIP983067 ESE983067:ESL983067 FCA983067:FCH983067 FLW983067:FMD983067 FVS983067:FVZ983067 GFO983067:GFV983067 GPK983067:GPR983067 GZG983067:GZN983067 HJC983067:HJJ983067 HSY983067:HTF983067 ICU983067:IDB983067 IMQ983067:IMX983067 IWM983067:IWT983067 JGI983067:JGP983067 JQE983067:JQL983067 KAA983067:KAH983067 KJW983067:KKD983067 KTS983067:KTZ983067 LDO983067:LDV983067 LNK983067:LNR983067 LXG983067:LXN983067 MHC983067:MHJ983067 MQY983067:MRF983067 NAU983067:NBB983067 NKQ983067:NKX983067 NUM983067:NUT983067 OEI983067:OEP983067 OOE983067:OOL983067 OYA983067:OYH983067 PHW983067:PID983067 PRS983067:PRZ983067 QBO983067:QBV983067 QLK983067:QLR983067 QVG983067:QVN983067 RFC983067:RFJ983067 ROY983067:RPF983067 RYU983067:RZB983067 SIQ983067:SIX983067 SSM983067:SST983067 TCI983067:TCP983067 TME983067:TML983067 TWA983067:TWH983067 UFW983067:UGD983067 UPS983067:UPZ983067 UZO983067:UZV983067 VJK983067:VJR983067 VTG983067:VTN983067 WDC983067:WDJ983067 WMY983067:WNF983067 KI23:KP23 WWU23:WXB23 WMY23:WNF23 WDC23:WDJ23 VTG23:VTN23 VJK23:VJR23 UZO23:UZV23 UPS23:UPZ23 UFW23:UGD23 TWA23:TWH23 TME23:TML23 TCI23:TCP23 SSM23:SST23 SIQ23:SIX23 RYU23:RZB23 ROY23:RPF23 RFC23:RFJ23 QVG23:QVN23 QLK23:QLR23 QBO23:QBV23 PRS23:PRZ23 PHW23:PID23 OYA23:OYH23 OOE23:OOL23 OEI23:OEP23 NUM23:NUT23 NKQ23:NKX23 NAU23:NBB23 MQY23:MRF23 MHC23:MHJ23 LXG23:LXN23 LNK23:LNR23 LDO23:LDV23 KTS23:KTZ23 KJW23:KKD23 KAA23:KAH23 JQE23:JQL23 JGI23:JGP23 IWM23:IWT23 IMQ23:IMX23 ICU23:IDB23 HSY23:HTF23 HJC23:HJJ23 GZG23:GZN23 GPK23:GPR23 GFO23:GFV23 FVS23:FVZ23 FLW23:FMD23 FCA23:FCH23 ESE23:ESL23 EII23:EIP23 DYM23:DYT23 DOQ23:DOX23 DEU23:DFB23 CUY23:CVF23 CLC23:CLJ23 CBG23:CBN23 BRK23:BRR23 BHO23:BHV23 AXS23:AXZ23 ANW23:AOD23 AEA23:AEH23 UE23:UL23 D917531:AT917531 D851995:AT851995 D786459:AT786459 D720923:AT720923 D655387:AT655387 D589851:AT589851 D524315:AT524315 D458779:AT458779 D393243:AT393243 D327707:AT327707 D262171:AT262171 D196635:AT196635 D131099:AT131099 D65563:AT65563 D983067:AT983067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WDC31:WDJ31 VTG31:VTN31 UZO31:UZV31 VJK31:VJR31 UFW31:UGD31 WWU31:WXB31 WMY31:WNF31 UPS31:UPZ31 KI31:KP31 UE31:UL31 AEA31:AEH31 ANW31:AOD31 AXS31:AXZ31 BHO31:BHV31 BRK31:BRR31 CBG31:CBN31 CLC31:CLJ31 CUY31:CVF31 DEU31:DFB31 DOQ31:DOX31 DYM31:DYT31 EII31:EIP31 ESE31:ESL31 FCA31:FCH31 FLW31:FMD31 FVS31:FVZ31 GFO31:GFV31 GPK31:GPR31 GZG31:GZN31 HJC31:HJJ31 HSY31:HTF31 ICU31:IDB31 IMQ31:IMX31 IWM31:IWT31 JGI31:JGP31 JQE31:JQL31 KAA31:KAH31 KJW31:KKD31 KTS31:KTZ31 LDO31:LDV31 LNK31:LNR31 LXG31:LXN31 MHC31:MHJ31 MQY31:MRF31 NAU31:NBB31 NKQ31:NKX31 NUM31:NUT31 OEI31:OEP31 OOE31:OOL31 OYA31:OYH31 PHW31:PID31 PRS31:PRZ31 QBO31:QBV31 QLK31:QLR31 QVG31:QVN31 RFC31:RFJ31 ROY31:RPF31 RYU31:RZB31 SIQ31:SIX31 SSM31:SST31 TCI31:TCP31 TME31:TML31 TWA31:TWH31">
      <formula1>kind_of_cons</formula1>
    </dataValidation>
    <dataValidation type="list" allowBlank="1" showInputMessage="1" showErrorMessage="1" errorTitle="Ошибка" error="Выберите значение из списка" sqref="WWS983068 B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B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B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B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B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B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B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B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B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B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B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B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B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B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B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DA24 WMW24 WWS24 B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KG32 UC32 ADY32 ANU32 AXQ32 B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G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G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G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G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G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G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G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G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G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G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G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G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G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G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WWZ983068 I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I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I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I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I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I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I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I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I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I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I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I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I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I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I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DH24 WND24 G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N65564 N131100 N196636 N262172 N327708 N393244 N458780 N524316 N589852 N655388 N720924 N786460 N851996 N917532 N983068 P65564 P131100 P196636 P262172 P327708 P393244 P458780 P524316 P589852 P655388 P720924 P786460 P851996 P917532 P983068 N24 U65564 U131100 U196636 U262172 U327708 U393244 U458780 U524316 U589852 U655388 U720924 U786460 U851996 U917532 U983068 W65564 W131100 W196636 W262172 W327708 W393244 W458780 W524316 W589852 W655388 W720924 W786460 W851996 W917532 W983068 U24 AB65564 AB131100 AB196636 AB262172 AB327708 AB393244 AB458780 AB524316 AB589852 AB655388 AB720924 AB786460 AB851996 AB917532 AB983068 AD65564 AD131100 AD196636 AD262172 AD327708 AD393244 AD458780 AD524316 AD589852 AD655388 AD720924 AD786460 AD851996 AD917532 AD983068 AB24 AI65564 AI131100 AI196636 AI262172 AI327708 AI393244 AI458780 AI524316 AI589852 AI655388 AI720924 AI786460 AI851996 AI917532 AI983068 AK65564 AK131100 AK196636 AK262172 AK327708 AK393244 AK458780 AK524316 AK589852 AK655388 AK720924 AK786460 AK851996 AK917532 AK983068 AI24 AP65564 AP131100 AP196636 AP262172 AP327708 AP393244 AP458780 AP524316 AP589852 AP655388 AP720924 AP786460 AP851996 AP917532 AP983068 AR65564 AR131100 AR196636 AR262172 AR327708 AR393244 AR458780 AR524316 AR589852 AR655388 AR720924 AR786460 AR851996 AR917532 AR983068 AP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G32 WWZ32 WND32 WDH32 VTL32 VJP32 UZT32 UPX32 UGB32 TWF32 TMJ32 TCN32 SSR32 SIV32 RYZ32 RPD32 RFH32 QVL32 QLP32 QBT32 PRX32 PIB32 OYF32 OOJ32 OEN32 NUR32 NKV32 NAZ32 MRD32 MHH32 LXL32 LNP32 LDT32 KTX32 KKB32 KAF32 JQJ32 JGN32 IWR32 IMV32 ICZ32 HTD32 HJH32 GZL32 GPP32 GFT32 FVX32 FMB32 FCF32 ESJ32 EIN32 DYR32 DOV32 DEZ32 CVD32 CLH32 CBL32 BRP32 BHT32 AXX32 AOB32 AEF32 UJ32 KN32 I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KL32 N32 P32 U32 W32 AB32 AD32 AI32 AK32 AP32 AR32"/>
    <dataValidation allowBlank="1" showInputMessage="1" showErrorMessage="1" prompt="Для выбора выполните двойной щелчок левой клавиши мыши по соответствующей ячейке." sqref="H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H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H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H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H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H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H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H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H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H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H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H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H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H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H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J524316 J589852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655388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720924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786460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851996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917532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983068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65564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131100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196636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262172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327708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WXA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J393244 J24 WXA24 H24 WNE24 KM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KO24 UI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J458780 O65564 O131100 O196636 O262172 O327708 O393244 O458780 O524316 O589852 O655388 O720924 O786460 O851996 O917532 O983068 Q589852 Q655388 Q720924 Q786460 Q851996 Q917532 Q983068 Q65564 Q131100 Q196636 Q262172 Q327708 Q393244 Q458780 Q24 O24 Q524316 V65564 V131100 V196636 V262172 V327708 V393244 V458780 V524316 V589852 V655388 V720924 V786460 V851996 V917532 V983068 X589852 X655388 X720924 X786460 X851996 X917532 X983068 X65564 X131100 X196636 X262172 X327708 X393244 X458780 X24 V24 X524316 AC65564 AC131100 AC196636 AC262172 AC327708 AC393244 AC458780 AC524316 AC589852 AC655388 AC720924 AC786460 AC851996 AC917532 AC983068 AE589852 AE655388 AE720924 AE786460 AE851996 AE917532 AE983068 AE65564 AE131100 AE196636 AE262172 AE327708 AE393244 AE458780 AE24 AC24 AE524316 AJ65564 AJ131100 AJ196636 AJ262172 AJ327708 AJ393244 AJ458780 AJ524316 AJ589852 AJ655388 AJ720924 AJ786460 AJ851996 AJ917532 AJ983068 AL589852 AL655388 AL720924 AL786460 AL851996 AL917532 AL983068 AL65564 AL131100 AL196636 AL262172 AL327708 AL393244 AL458780 AL24 AJ24 AL524316 AQ65564 AQ131100 AQ196636 AQ262172 AQ327708 AQ393244 AQ458780 AQ524316 AQ589852 AQ655388 AQ720924 AQ786460 AQ851996 AQ917532 AQ983068 AS524316 AS589852 AS655388 AS720924 AS786460 AS851996 AS917532 AS983068 AS65564 AS131100 AS196636 AS262172 AS327708 AS393244 AS458780 AS24 AQ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KM32 H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AXY32 AOC32 AEG32 UK32 UI32 KO32 WWY32 WNC32 WDG32 VTK32 VJO32 UZS32 UPW32 UGA32 TWE32 TMI32 TCM32 SSQ32 SIU32 RYY32 RPC32 RFG32 QVK32 QLO32 QBS32 PRW32 PIA32 OYE32 OOI32 OEM32 NUQ32 NKU32 NAY32 MRC32 MHG32 LXK32 LNO32 LDS32 KTW32 KKA32 KAE32 JQI32 JGM32 IWQ32 IMU32 ICY32 HTC32 HJG32 GZK32 GPO32 GFS32 FVW32 FMA32 FCE32 ESI32 EIM32 DYQ32 DOU32 DEY32 CVC32 CLG32 CBK32 BRO32 BHS32 AXW32 AOA32 AEE32 J32 O32 Q32 V32 X32 AC32 AE32 AJ32 AL32 AQ32 AS32"/>
    <dataValidation allowBlank="1" promptTitle="checkPeriodRange" sqref="F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F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F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F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F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F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F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F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F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F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F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F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F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F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F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65 M131101 M196637 M262173 M327709 M393245 M458781 M524317 M589853 M655389 M720925 M786461 M851997 M917533 M983069 M25 T65565 T131101 T196637 T262173 T327709 T393245 T458781 T524317 T589853 T655389 T720925 T786461 T851997 T917533 T983069 T25 AA65565 AA131101 AA196637 AA262173 AA327709 AA393245 AA458781 AA524317 AA589853 AA655389 AA720925 AA786461 AA851997 AA917533 AA983069 AA25 AH65565 AH131101 AH196637 AH262173 AH327709 AH393245 AH458781 AH524317 AH589853 AH655389 AH720925 AH786461 AH851997 AH917533 AH983069 AH25 AO65565 AO131101 AO196637 AO262173 AO327709 AO393245 AO458781 AO524317 AO589853 AO655389 AO720925 AO786461 AO851997 AO917533 AO983069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F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M33 T33 AA33 AH33 AO33"/>
    <dataValidation allowBlank="1" sqref="WWR983070:WXC983076 KF65566:KQ65572 UB65566:UM65572 ADX65566:AEI65572 ANT65566:AOE65572 AXP65566:AYA65572 BHL65566:BHW65572 BRH65566:BRS65572 CBD65566:CBO65572 CKZ65566:CLK65572 CUV65566:CVG65572 DER65566:DFC65572 DON65566:DOY65572 DYJ65566:DYU65572 EIF65566:EIQ65572 ESB65566:ESM65572 FBX65566:FCI65572 FLT65566:FME65572 FVP65566:FWA65572 GFL65566:GFW65572 GPH65566:GPS65572 GZD65566:GZO65572 HIZ65566:HJK65572 HSV65566:HTG65572 ICR65566:IDC65572 IMN65566:IMY65572 IWJ65566:IWU65572 JGF65566:JGQ65572 JQB65566:JQM65572 JZX65566:KAI65572 KJT65566:KKE65572 KTP65566:KUA65572 LDL65566:LDW65572 LNH65566:LNS65572 LXD65566:LXO65572 MGZ65566:MHK65572 MQV65566:MRG65572 NAR65566:NBC65572 NKN65566:NKY65572 NUJ65566:NUU65572 OEF65566:OEQ65572 OOB65566:OOM65572 OXX65566:OYI65572 PHT65566:PIE65572 PRP65566:PSA65572 QBL65566:QBW65572 QLH65566:QLS65572 QVD65566:QVO65572 REZ65566:RFK65572 ROV65566:RPG65572 RYR65566:RZC65572 SIN65566:SIY65572 SSJ65566:SSU65572 TCF65566:TCQ65572 TMB65566:TMM65572 TVX65566:TWI65572 UFT65566:UGE65572 UPP65566:UQA65572 UZL65566:UZW65572 VJH65566:VJS65572 VTD65566:VTO65572 WCZ65566:WDK65572 WMV65566:WNG65572 WWR65566:WXC65572 KF131102:KQ131108 UB131102:UM131108 ADX131102:AEI131108 ANT131102:AOE131108 AXP131102:AYA131108 BHL131102:BHW131108 BRH131102:BRS131108 CBD131102:CBO131108 CKZ131102:CLK131108 CUV131102:CVG131108 DER131102:DFC131108 DON131102:DOY131108 DYJ131102:DYU131108 EIF131102:EIQ131108 ESB131102:ESM131108 FBX131102:FCI131108 FLT131102:FME131108 FVP131102:FWA131108 GFL131102:GFW131108 GPH131102:GPS131108 GZD131102:GZO131108 HIZ131102:HJK131108 HSV131102:HTG131108 ICR131102:IDC131108 IMN131102:IMY131108 IWJ131102:IWU131108 JGF131102:JGQ131108 JQB131102:JQM131108 JZX131102:KAI131108 KJT131102:KKE131108 KTP131102:KUA131108 LDL131102:LDW131108 LNH131102:LNS131108 LXD131102:LXO131108 MGZ131102:MHK131108 MQV131102:MRG131108 NAR131102:NBC131108 NKN131102:NKY131108 NUJ131102:NUU131108 OEF131102:OEQ131108 OOB131102:OOM131108 OXX131102:OYI131108 PHT131102:PIE131108 PRP131102:PSA131108 QBL131102:QBW131108 QLH131102:QLS131108 QVD131102:QVO131108 REZ131102:RFK131108 ROV131102:RPG131108 RYR131102:RZC131108 SIN131102:SIY131108 SSJ131102:SSU131108 TCF131102:TCQ131108 TMB131102:TMM131108 TVX131102:TWI131108 UFT131102:UGE131108 UPP131102:UQA131108 UZL131102:UZW131108 VJH131102:VJS131108 VTD131102:VTO131108 WCZ131102:WDK131108 WMV131102:WNG131108 WWR131102:WXC131108 KF196638:KQ196644 UB196638:UM196644 ADX196638:AEI196644 ANT196638:AOE196644 AXP196638:AYA196644 BHL196638:BHW196644 BRH196638:BRS196644 CBD196638:CBO196644 CKZ196638:CLK196644 CUV196638:CVG196644 DER196638:DFC196644 DON196638:DOY196644 DYJ196638:DYU196644 EIF196638:EIQ196644 ESB196638:ESM196644 FBX196638:FCI196644 FLT196638:FME196644 FVP196638:FWA196644 GFL196638:GFW196644 GPH196638:GPS196644 GZD196638:GZO196644 HIZ196638:HJK196644 HSV196638:HTG196644 ICR196638:IDC196644 IMN196638:IMY196644 IWJ196638:IWU196644 JGF196638:JGQ196644 JQB196638:JQM196644 JZX196638:KAI196644 KJT196638:KKE196644 KTP196638:KUA196644 LDL196638:LDW196644 LNH196638:LNS196644 LXD196638:LXO196644 MGZ196638:MHK196644 MQV196638:MRG196644 NAR196638:NBC196644 NKN196638:NKY196644 NUJ196638:NUU196644 OEF196638:OEQ196644 OOB196638:OOM196644 OXX196638:OYI196644 PHT196638:PIE196644 PRP196638:PSA196644 QBL196638:QBW196644 QLH196638:QLS196644 QVD196638:QVO196644 REZ196638:RFK196644 ROV196638:RPG196644 RYR196638:RZC196644 SIN196638:SIY196644 SSJ196638:SSU196644 TCF196638:TCQ196644 TMB196638:TMM196644 TVX196638:TWI196644 UFT196638:UGE196644 UPP196638:UQA196644 UZL196638:UZW196644 VJH196638:VJS196644 VTD196638:VTO196644 WCZ196638:WDK196644 WMV196638:WNG196644 WWR196638:WXC196644 KF262174:KQ262180 UB262174:UM262180 ADX262174:AEI262180 ANT262174:AOE262180 AXP262174:AYA262180 BHL262174:BHW262180 BRH262174:BRS262180 CBD262174:CBO262180 CKZ262174:CLK262180 CUV262174:CVG262180 DER262174:DFC262180 DON262174:DOY262180 DYJ262174:DYU262180 EIF262174:EIQ262180 ESB262174:ESM262180 FBX262174:FCI262180 FLT262174:FME262180 FVP262174:FWA262180 GFL262174:GFW262180 GPH262174:GPS262180 GZD262174:GZO262180 HIZ262174:HJK262180 HSV262174:HTG262180 ICR262174:IDC262180 IMN262174:IMY262180 IWJ262174:IWU262180 JGF262174:JGQ262180 JQB262174:JQM262180 JZX262174:KAI262180 KJT262174:KKE262180 KTP262174:KUA262180 LDL262174:LDW262180 LNH262174:LNS262180 LXD262174:LXO262180 MGZ262174:MHK262180 MQV262174:MRG262180 NAR262174:NBC262180 NKN262174:NKY262180 NUJ262174:NUU262180 OEF262174:OEQ262180 OOB262174:OOM262180 OXX262174:OYI262180 PHT262174:PIE262180 PRP262174:PSA262180 QBL262174:QBW262180 QLH262174:QLS262180 QVD262174:QVO262180 REZ262174:RFK262180 ROV262174:RPG262180 RYR262174:RZC262180 SIN262174:SIY262180 SSJ262174:SSU262180 TCF262174:TCQ262180 TMB262174:TMM262180 TVX262174:TWI262180 UFT262174:UGE262180 UPP262174:UQA262180 UZL262174:UZW262180 VJH262174:VJS262180 VTD262174:VTO262180 WCZ262174:WDK262180 WMV262174:WNG262180 WWR262174:WXC262180 KF327710:KQ327716 UB327710:UM327716 ADX327710:AEI327716 ANT327710:AOE327716 AXP327710:AYA327716 BHL327710:BHW327716 BRH327710:BRS327716 CBD327710:CBO327716 CKZ327710:CLK327716 CUV327710:CVG327716 DER327710:DFC327716 DON327710:DOY327716 DYJ327710:DYU327716 EIF327710:EIQ327716 ESB327710:ESM327716 FBX327710:FCI327716 FLT327710:FME327716 FVP327710:FWA327716 GFL327710:GFW327716 GPH327710:GPS327716 GZD327710:GZO327716 HIZ327710:HJK327716 HSV327710:HTG327716 ICR327710:IDC327716 IMN327710:IMY327716 IWJ327710:IWU327716 JGF327710:JGQ327716 JQB327710:JQM327716 JZX327710:KAI327716 KJT327710:KKE327716 KTP327710:KUA327716 LDL327710:LDW327716 LNH327710:LNS327716 LXD327710:LXO327716 MGZ327710:MHK327716 MQV327710:MRG327716 NAR327710:NBC327716 NKN327710:NKY327716 NUJ327710:NUU327716 OEF327710:OEQ327716 OOB327710:OOM327716 OXX327710:OYI327716 PHT327710:PIE327716 PRP327710:PSA327716 QBL327710:QBW327716 QLH327710:QLS327716 QVD327710:QVO327716 REZ327710:RFK327716 ROV327710:RPG327716 RYR327710:RZC327716 SIN327710:SIY327716 SSJ327710:SSU327716 TCF327710:TCQ327716 TMB327710:TMM327716 TVX327710:TWI327716 UFT327710:UGE327716 UPP327710:UQA327716 UZL327710:UZW327716 VJH327710:VJS327716 VTD327710:VTO327716 WCZ327710:WDK327716 WMV327710:WNG327716 WWR327710:WXC327716 KF393246:KQ393252 UB393246:UM393252 ADX393246:AEI393252 ANT393246:AOE393252 AXP393246:AYA393252 BHL393246:BHW393252 BRH393246:BRS393252 CBD393246:CBO393252 CKZ393246:CLK393252 CUV393246:CVG393252 DER393246:DFC393252 DON393246:DOY393252 DYJ393246:DYU393252 EIF393246:EIQ393252 ESB393246:ESM393252 FBX393246:FCI393252 FLT393246:FME393252 FVP393246:FWA393252 GFL393246:GFW393252 GPH393246:GPS393252 GZD393246:GZO393252 HIZ393246:HJK393252 HSV393246:HTG393252 ICR393246:IDC393252 IMN393246:IMY393252 IWJ393246:IWU393252 JGF393246:JGQ393252 JQB393246:JQM393252 JZX393246:KAI393252 KJT393246:KKE393252 KTP393246:KUA393252 LDL393246:LDW393252 LNH393246:LNS393252 LXD393246:LXO393252 MGZ393246:MHK393252 MQV393246:MRG393252 NAR393246:NBC393252 NKN393246:NKY393252 NUJ393246:NUU393252 OEF393246:OEQ393252 OOB393246:OOM393252 OXX393246:OYI393252 PHT393246:PIE393252 PRP393246:PSA393252 QBL393246:QBW393252 QLH393246:QLS393252 QVD393246:QVO393252 REZ393246:RFK393252 ROV393246:RPG393252 RYR393246:RZC393252 SIN393246:SIY393252 SSJ393246:SSU393252 TCF393246:TCQ393252 TMB393246:TMM393252 TVX393246:TWI393252 UFT393246:UGE393252 UPP393246:UQA393252 UZL393246:UZW393252 VJH393246:VJS393252 VTD393246:VTO393252 WCZ393246:WDK393252 WMV393246:WNG393252 WWR393246:WXC393252 KF458782:KQ458788 UB458782:UM458788 ADX458782:AEI458788 ANT458782:AOE458788 AXP458782:AYA458788 BHL458782:BHW458788 BRH458782:BRS458788 CBD458782:CBO458788 CKZ458782:CLK458788 CUV458782:CVG458788 DER458782:DFC458788 DON458782:DOY458788 DYJ458782:DYU458788 EIF458782:EIQ458788 ESB458782:ESM458788 FBX458782:FCI458788 FLT458782:FME458788 FVP458782:FWA458788 GFL458782:GFW458788 GPH458782:GPS458788 GZD458782:GZO458788 HIZ458782:HJK458788 HSV458782:HTG458788 ICR458782:IDC458788 IMN458782:IMY458788 IWJ458782:IWU458788 JGF458782:JGQ458788 JQB458782:JQM458788 JZX458782:KAI458788 KJT458782:KKE458788 KTP458782:KUA458788 LDL458782:LDW458788 LNH458782:LNS458788 LXD458782:LXO458788 MGZ458782:MHK458788 MQV458782:MRG458788 NAR458782:NBC458788 NKN458782:NKY458788 NUJ458782:NUU458788 OEF458782:OEQ458788 OOB458782:OOM458788 OXX458782:OYI458788 PHT458782:PIE458788 PRP458782:PSA458788 QBL458782:QBW458788 QLH458782:QLS458788 QVD458782:QVO458788 REZ458782:RFK458788 ROV458782:RPG458788 RYR458782:RZC458788 SIN458782:SIY458788 SSJ458782:SSU458788 TCF458782:TCQ458788 TMB458782:TMM458788 TVX458782:TWI458788 UFT458782:UGE458788 UPP458782:UQA458788 UZL458782:UZW458788 VJH458782:VJS458788 VTD458782:VTO458788 WCZ458782:WDK458788 WMV458782:WNG458788 WWR458782:WXC458788 KF524318:KQ524324 UB524318:UM524324 ADX524318:AEI524324 ANT524318:AOE524324 AXP524318:AYA524324 BHL524318:BHW524324 BRH524318:BRS524324 CBD524318:CBO524324 CKZ524318:CLK524324 CUV524318:CVG524324 DER524318:DFC524324 DON524318:DOY524324 DYJ524318:DYU524324 EIF524318:EIQ524324 ESB524318:ESM524324 FBX524318:FCI524324 FLT524318:FME524324 FVP524318:FWA524324 GFL524318:GFW524324 GPH524318:GPS524324 GZD524318:GZO524324 HIZ524318:HJK524324 HSV524318:HTG524324 ICR524318:IDC524324 IMN524318:IMY524324 IWJ524318:IWU524324 JGF524318:JGQ524324 JQB524318:JQM524324 JZX524318:KAI524324 KJT524318:KKE524324 KTP524318:KUA524324 LDL524318:LDW524324 LNH524318:LNS524324 LXD524318:LXO524324 MGZ524318:MHK524324 MQV524318:MRG524324 NAR524318:NBC524324 NKN524318:NKY524324 NUJ524318:NUU524324 OEF524318:OEQ524324 OOB524318:OOM524324 OXX524318:OYI524324 PHT524318:PIE524324 PRP524318:PSA524324 QBL524318:QBW524324 QLH524318:QLS524324 QVD524318:QVO524324 REZ524318:RFK524324 ROV524318:RPG524324 RYR524318:RZC524324 SIN524318:SIY524324 SSJ524318:SSU524324 TCF524318:TCQ524324 TMB524318:TMM524324 TVX524318:TWI524324 UFT524318:UGE524324 UPP524318:UQA524324 UZL524318:UZW524324 VJH524318:VJS524324 VTD524318:VTO524324 WCZ524318:WDK524324 WMV524318:WNG524324 WWR524318:WXC524324 KF589854:KQ589860 UB589854:UM589860 ADX589854:AEI589860 ANT589854:AOE589860 AXP589854:AYA589860 BHL589854:BHW589860 BRH589854:BRS589860 CBD589854:CBO589860 CKZ589854:CLK589860 CUV589854:CVG589860 DER589854:DFC589860 DON589854:DOY589860 DYJ589854:DYU589860 EIF589854:EIQ589860 ESB589854:ESM589860 FBX589854:FCI589860 FLT589854:FME589860 FVP589854:FWA589860 GFL589854:GFW589860 GPH589854:GPS589860 GZD589854:GZO589860 HIZ589854:HJK589860 HSV589854:HTG589860 ICR589854:IDC589860 IMN589854:IMY589860 IWJ589854:IWU589860 JGF589854:JGQ589860 JQB589854:JQM589860 JZX589854:KAI589860 KJT589854:KKE589860 KTP589854:KUA589860 LDL589854:LDW589860 LNH589854:LNS589860 LXD589854:LXO589860 MGZ589854:MHK589860 MQV589854:MRG589860 NAR589854:NBC589860 NKN589854:NKY589860 NUJ589854:NUU589860 OEF589854:OEQ589860 OOB589854:OOM589860 OXX589854:OYI589860 PHT589854:PIE589860 PRP589854:PSA589860 QBL589854:QBW589860 QLH589854:QLS589860 QVD589854:QVO589860 REZ589854:RFK589860 ROV589854:RPG589860 RYR589854:RZC589860 SIN589854:SIY589860 SSJ589854:SSU589860 TCF589854:TCQ589860 TMB589854:TMM589860 TVX589854:TWI589860 UFT589854:UGE589860 UPP589854:UQA589860 UZL589854:UZW589860 VJH589854:VJS589860 VTD589854:VTO589860 WCZ589854:WDK589860 WMV589854:WNG589860 WWR589854:WXC589860 KF655390:KQ655396 UB655390:UM655396 ADX655390:AEI655396 ANT655390:AOE655396 AXP655390:AYA655396 BHL655390:BHW655396 BRH655390:BRS655396 CBD655390:CBO655396 CKZ655390:CLK655396 CUV655390:CVG655396 DER655390:DFC655396 DON655390:DOY655396 DYJ655390:DYU655396 EIF655390:EIQ655396 ESB655390:ESM655396 FBX655390:FCI655396 FLT655390:FME655396 FVP655390:FWA655396 GFL655390:GFW655396 GPH655390:GPS655396 GZD655390:GZO655396 HIZ655390:HJK655396 HSV655390:HTG655396 ICR655390:IDC655396 IMN655390:IMY655396 IWJ655390:IWU655396 JGF655390:JGQ655396 JQB655390:JQM655396 JZX655390:KAI655396 KJT655390:KKE655396 KTP655390:KUA655396 LDL655390:LDW655396 LNH655390:LNS655396 LXD655390:LXO655396 MGZ655390:MHK655396 MQV655390:MRG655396 NAR655390:NBC655396 NKN655390:NKY655396 NUJ655390:NUU655396 OEF655390:OEQ655396 OOB655390:OOM655396 OXX655390:OYI655396 PHT655390:PIE655396 PRP655390:PSA655396 QBL655390:QBW655396 QLH655390:QLS655396 QVD655390:QVO655396 REZ655390:RFK655396 ROV655390:RPG655396 RYR655390:RZC655396 SIN655390:SIY655396 SSJ655390:SSU655396 TCF655390:TCQ655396 TMB655390:TMM655396 TVX655390:TWI655396 UFT655390:UGE655396 UPP655390:UQA655396 UZL655390:UZW655396 VJH655390:VJS655396 VTD655390:VTO655396 WCZ655390:WDK655396 WMV655390:WNG655396 WWR655390:WXC655396 KF720926:KQ720932 UB720926:UM720932 ADX720926:AEI720932 ANT720926:AOE720932 AXP720926:AYA720932 BHL720926:BHW720932 BRH720926:BRS720932 CBD720926:CBO720932 CKZ720926:CLK720932 CUV720926:CVG720932 DER720926:DFC720932 DON720926:DOY720932 DYJ720926:DYU720932 EIF720926:EIQ720932 ESB720926:ESM720932 FBX720926:FCI720932 FLT720926:FME720932 FVP720926:FWA720932 GFL720926:GFW720932 GPH720926:GPS720932 GZD720926:GZO720932 HIZ720926:HJK720932 HSV720926:HTG720932 ICR720926:IDC720932 IMN720926:IMY720932 IWJ720926:IWU720932 JGF720926:JGQ720932 JQB720926:JQM720932 JZX720926:KAI720932 KJT720926:KKE720932 KTP720926:KUA720932 LDL720926:LDW720932 LNH720926:LNS720932 LXD720926:LXO720932 MGZ720926:MHK720932 MQV720926:MRG720932 NAR720926:NBC720932 NKN720926:NKY720932 NUJ720926:NUU720932 OEF720926:OEQ720932 OOB720926:OOM720932 OXX720926:OYI720932 PHT720926:PIE720932 PRP720926:PSA720932 QBL720926:QBW720932 QLH720926:QLS720932 QVD720926:QVO720932 REZ720926:RFK720932 ROV720926:RPG720932 RYR720926:RZC720932 SIN720926:SIY720932 SSJ720926:SSU720932 TCF720926:TCQ720932 TMB720926:TMM720932 TVX720926:TWI720932 UFT720926:UGE720932 UPP720926:UQA720932 UZL720926:UZW720932 VJH720926:VJS720932 VTD720926:VTO720932 WCZ720926:WDK720932 WMV720926:WNG720932 WWR720926:WXC720932 KF786462:KQ786468 UB786462:UM786468 ADX786462:AEI786468 ANT786462:AOE786468 AXP786462:AYA786468 BHL786462:BHW786468 BRH786462:BRS786468 CBD786462:CBO786468 CKZ786462:CLK786468 CUV786462:CVG786468 DER786462:DFC786468 DON786462:DOY786468 DYJ786462:DYU786468 EIF786462:EIQ786468 ESB786462:ESM786468 FBX786462:FCI786468 FLT786462:FME786468 FVP786462:FWA786468 GFL786462:GFW786468 GPH786462:GPS786468 GZD786462:GZO786468 HIZ786462:HJK786468 HSV786462:HTG786468 ICR786462:IDC786468 IMN786462:IMY786468 IWJ786462:IWU786468 JGF786462:JGQ786468 JQB786462:JQM786468 JZX786462:KAI786468 KJT786462:KKE786468 KTP786462:KUA786468 LDL786462:LDW786468 LNH786462:LNS786468 LXD786462:LXO786468 MGZ786462:MHK786468 MQV786462:MRG786468 NAR786462:NBC786468 NKN786462:NKY786468 NUJ786462:NUU786468 OEF786462:OEQ786468 OOB786462:OOM786468 OXX786462:OYI786468 PHT786462:PIE786468 PRP786462:PSA786468 QBL786462:QBW786468 QLH786462:QLS786468 QVD786462:QVO786468 REZ786462:RFK786468 ROV786462:RPG786468 RYR786462:RZC786468 SIN786462:SIY786468 SSJ786462:SSU786468 TCF786462:TCQ786468 TMB786462:TMM786468 TVX786462:TWI786468 UFT786462:UGE786468 UPP786462:UQA786468 UZL786462:UZW786468 VJH786462:VJS786468 VTD786462:VTO786468 WCZ786462:WDK786468 WMV786462:WNG786468 WWR786462:WXC786468 KF851998:KQ852004 UB851998:UM852004 ADX851998:AEI852004 ANT851998:AOE852004 AXP851998:AYA852004 BHL851998:BHW852004 BRH851998:BRS852004 CBD851998:CBO852004 CKZ851998:CLK852004 CUV851998:CVG852004 DER851998:DFC852004 DON851998:DOY852004 DYJ851998:DYU852004 EIF851998:EIQ852004 ESB851998:ESM852004 FBX851998:FCI852004 FLT851998:FME852004 FVP851998:FWA852004 GFL851998:GFW852004 GPH851998:GPS852004 GZD851998:GZO852004 HIZ851998:HJK852004 HSV851998:HTG852004 ICR851998:IDC852004 IMN851998:IMY852004 IWJ851998:IWU852004 JGF851998:JGQ852004 JQB851998:JQM852004 JZX851998:KAI852004 KJT851998:KKE852004 KTP851998:KUA852004 LDL851998:LDW852004 LNH851998:LNS852004 LXD851998:LXO852004 MGZ851998:MHK852004 MQV851998:MRG852004 NAR851998:NBC852004 NKN851998:NKY852004 NUJ851998:NUU852004 OEF851998:OEQ852004 OOB851998:OOM852004 OXX851998:OYI852004 PHT851998:PIE852004 PRP851998:PSA852004 QBL851998:QBW852004 QLH851998:QLS852004 QVD851998:QVO852004 REZ851998:RFK852004 ROV851998:RPG852004 RYR851998:RZC852004 SIN851998:SIY852004 SSJ851998:SSU852004 TCF851998:TCQ852004 TMB851998:TMM852004 TVX851998:TWI852004 UFT851998:UGE852004 UPP851998:UQA852004 UZL851998:UZW852004 VJH851998:VJS852004 VTD851998:VTO852004 WCZ851998:WDK852004 WMV851998:WNG852004 WWR851998:WXC852004 KF917534:KQ917540 UB917534:UM917540 ADX917534:AEI917540 ANT917534:AOE917540 AXP917534:AYA917540 BHL917534:BHW917540 BRH917534:BRS917540 CBD917534:CBO917540 CKZ917534:CLK917540 CUV917534:CVG917540 DER917534:DFC917540 DON917534:DOY917540 DYJ917534:DYU917540 EIF917534:EIQ917540 ESB917534:ESM917540 FBX917534:FCI917540 FLT917534:FME917540 FVP917534:FWA917540 GFL917534:GFW917540 GPH917534:GPS917540 GZD917534:GZO917540 HIZ917534:HJK917540 HSV917534:HTG917540 ICR917534:IDC917540 IMN917534:IMY917540 IWJ917534:IWU917540 JGF917534:JGQ917540 JQB917534:JQM917540 JZX917534:KAI917540 KJT917534:KKE917540 KTP917534:KUA917540 LDL917534:LDW917540 LNH917534:LNS917540 LXD917534:LXO917540 MGZ917534:MHK917540 MQV917534:MRG917540 NAR917534:NBC917540 NKN917534:NKY917540 NUJ917534:NUU917540 OEF917534:OEQ917540 OOB917534:OOM917540 OXX917534:OYI917540 PHT917534:PIE917540 PRP917534:PSA917540 QBL917534:QBW917540 QLH917534:QLS917540 QVD917534:QVO917540 REZ917534:RFK917540 ROV917534:RPG917540 RYR917534:RZC917540 SIN917534:SIY917540 SSJ917534:SSU917540 TCF917534:TCQ917540 TMB917534:TMM917540 TVX917534:TWI917540 UFT917534:UGE917540 UPP917534:UQA917540 UZL917534:UZW917540 VJH917534:VJS917540 VTD917534:VTO917540 WCZ917534:WDK917540 WMV917534:WNG917540 WWR917534:WXC917540 KF983070:KQ983076 UB983070:UM983076 ADX983070:AEI983076 ANT983070:AOE983076 AXP983070:AYA983076 BHL983070:BHW983076 BRH983070:BRS983076 CBD983070:CBO983076 CKZ983070:CLK983076 CUV983070:CVG983076 DER983070:DFC983076 DON983070:DOY983076 DYJ983070:DYU983076 EIF983070:EIQ983076 ESB983070:ESM983076 FBX983070:FCI983076 FLT983070:FME983076 FVP983070:FWA983076 GFL983070:GFW983076 GPH983070:GPS983076 GZD983070:GZO983076 HIZ983070:HJK983076 HSV983070:HTG983076 ICR983070:IDC983076 IMN983070:IMY983076 IWJ983070:IWU983076 JGF983070:JGQ983076 JQB983070:JQM983076 JZX983070:KAI983076 KJT983070:KKE983076 KTP983070:KUA983076 LDL983070:LDW983076 LNH983070:LNS983076 LXD983070:LXO983076 MGZ983070:MHK983076 MQV983070:MRG983076 NAR983070:NBC983076 NKN983070:NKY983076 NUJ983070:NUU983076 OEF983070:OEQ983076 OOB983070:OOM983076 OXX983070:OYI983076 PHT983070:PIE983076 PRP983070:PSA983076 QBL983070:QBW983076 QLH983070:QLS983076 QVD983070:QVO983076 REZ983070:RFK983076 ROV983070:RPG983076 RYR983070:RZC983076 SIN983070:SIY983076 SSJ983070:SSU983076 TCF983070:TCQ983076 TMB983070:TMM983076 TVX983070:TWI983076 UFT983070:UGE983076 UPP983070:UQA983076 UZL983070:UZW983076 VJH983070:VJS983076 VTD983070:VTO983076 WCZ983070:WDK983076 WMV983070:WNG983076 BHL34:BHW36 BRH34:BRS36 CBD34:CBO36 CKZ34:CLK36 CUV34:CVG36 DER34:DFC36 DON34:DOY36 DYJ34:DYU36 EIF34:EIQ36 ESB34:ESM36 FBX34:FCI36 FLT34:FME36 FVP34:FWA36 GFL34:GFW36 GPH34:GPS36 GZD34:GZO36 HIZ34:HJK36 HSV34:HTG36 ICR34:IDC36 IMN34:IMY36 IWJ34:IWU36 JGF34:JGQ36 JQB34:JQM36 JZX34:KAI36 KJT34:KKE36 KTP34:KUA36 LDL34:LDW36 LNH34:LNS36 LXD34:LXO36 MGZ34:MHK36 MQV34:MRG36 NAR34:NBC36 NKN34:NKY36 NUJ34:NUU36 OEF34:OEQ36 OOB34:OOM36 OXX34:OYI36 PHT34:PIE36 PRP34:PSA36 QBL34:QBW36 QLH34:QLS36 QVD34:QVO36 REZ34:RFK36 ROV34:RPG36 RYR34:RZC36 SIN34:SIY36 SSJ34:SSU36 TCF34:TCQ36 TMB34:TMM36 TVX34:TWI36 UFT34:UGE36 UPP34:UQA36 UZL34:UZW36 VJH34:VJS36 VTD34:VTO36 WCZ34:WDK36 WMV34:WNG36 WWR34:WXC36 KF34:KQ36 UB34:UM36 ADX34:AEI36 ANT34:AOE36 A35:AU36 A131102:AU131108 A65566:AU65572 A983070:AU983076 A917534:AU917540 A851998:AU852004 A786462:AU786468 A720926:AU720932 A655390:AU655396 A589854:AU589860 A524318:AU524324 A458782:AU458788 A393246:AU393252 A327710:AU327716 A262174:AU262180 A196638:AU196644 A26:AT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NT26:AOE26 A30:AT30 ANT30:AOE30 ADX30:AEI30 UB30:UM30 KF30:KQ30 WWR30:WXC30 WMV30:WNG30 WCZ30:WDK30 VTD30:VTO30 VJH30:VJS30 UZL30:UZW30 UPP30:UQA30 UFT30:UGE30 TVX30:TWI30 TMB30:TMM30 TCF30:TCQ30 SSJ30:SSU30 SIN30:SIY30 RYR30:RZC30 ROV30:RPG30 REZ30:RFK30 QVD30:QVO30 QLH30:QLS30 QBL30:QBW30 PRP30:PSA30 PHT30:PIE30 OXX30:OYI30 OOB30:OOM30 OEF30:OEQ30 NUJ30:NUU30 NKN30:NKY30 NAR30:NBC30 MQV30:MRG30 MGZ30:MHK30 LXD30:LXO30 LNH30:LNS30 LDL30:LDW30 KTP30:KUA30 KJT30:KKE30 JZX30:KAI30 JQB30:JQM30 JGF30:JGQ30 IWJ30:IWU30 IMN30:IMY30 ICR30:IDC30 HSV30:HTG30 HIZ30:HJK30 GZD30:GZO30 GPH30:GPS30 GFL30:GFW30 FVP30:FWA30 FLT30:FME30 FBX30:FCI30 ESB30:ESM30 EIF30:EIQ30 DYJ30:DYU30 DON30:DOY30 DER30:DFC30 CUV30:CVG30 CKZ30:CLK30 CBD30:CBO30 BRH30:BRS30 BHL30:BHW30 AXP30:AYA30 AXP34:AYA36 A34:AT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2020-05-08T10:26:49Z</dcterms:created>
  <dcterms:modified xsi:type="dcterms:W3CDTF">2020-05-08T10:27:33Z</dcterms:modified>
</cp:coreProperties>
</file>